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27795" windowHeight="1258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23" i="1" l="1"/>
  <c r="G24" i="1"/>
  <c r="G25" i="1"/>
  <c r="G26" i="1"/>
  <c r="G27" i="1"/>
  <c r="G28" i="1"/>
  <c r="G15" i="1" l="1"/>
  <c r="G16" i="1"/>
  <c r="G17" i="1"/>
  <c r="G18" i="1"/>
  <c r="G19" i="1"/>
  <c r="G20" i="1"/>
  <c r="G21" i="1"/>
  <c r="G22" i="1"/>
  <c r="G29" i="1"/>
  <c r="G30" i="1"/>
  <c r="G14" i="1"/>
</calcChain>
</file>

<file path=xl/sharedStrings.xml><?xml version="1.0" encoding="utf-8"?>
<sst xmlns="http://schemas.openxmlformats.org/spreadsheetml/2006/main" count="150" uniqueCount="98">
  <si>
    <t>Agenția Națională a Funcționarilor Publici</t>
  </si>
  <si>
    <t>Nr. crt.</t>
  </si>
  <si>
    <t>Obiectul contractului sau  acordului-cadru</t>
  </si>
  <si>
    <t>Cod CPV</t>
  </si>
  <si>
    <t>Tipul contractului /acord cadru</t>
  </si>
  <si>
    <t>Procedura aplicată</t>
  </si>
  <si>
    <t>Valoarea contractului/acordului cadru fara TVA</t>
  </si>
  <si>
    <t>Nr. contract/ data</t>
  </si>
  <si>
    <t>Stadiul contractului (finalizat/în derulare)</t>
  </si>
  <si>
    <t>Operator economic</t>
  </si>
  <si>
    <t>Durata</t>
  </si>
  <si>
    <t>Lei</t>
  </si>
  <si>
    <t>Euro*</t>
  </si>
  <si>
    <t>Servicii de telefonie mobilă</t>
  </si>
  <si>
    <t>64212000-5</t>
  </si>
  <si>
    <t>Contract de servicii</t>
  </si>
  <si>
    <t>Achiziție directă</t>
  </si>
  <si>
    <t>SC VODAFONE ROMANIA SRL</t>
  </si>
  <si>
    <t>Servicii de curățenie</t>
  </si>
  <si>
    <t>90910000-9</t>
  </si>
  <si>
    <t>07.03.2017-31.12.2017</t>
  </si>
  <si>
    <t>Contract  nr. 14085/07.03.2017</t>
  </si>
  <si>
    <t>în derulare</t>
  </si>
  <si>
    <t>SC VFV SRL</t>
  </si>
  <si>
    <t>Servicii informatice - mentenanță și suport tehnic SIMEC  -</t>
  </si>
  <si>
    <t>72267000-4</t>
  </si>
  <si>
    <t>SC CTCE SA</t>
  </si>
  <si>
    <t>Contract nr. 14090/07.03.2017</t>
  </si>
  <si>
    <t xml:space="preserve">Servicii de întreținere  și operare tehnică (mentenanță) clădire </t>
  </si>
  <si>
    <t>98341130-5  79993000-1</t>
  </si>
  <si>
    <t>Licitație deschisă -Acord cadru</t>
  </si>
  <si>
    <t>Acord cadru nr. 599211/23.07.2015 Contract subsecvent nr. 11593/22.02.2017</t>
  </si>
  <si>
    <t>S.C. CLEAN PREST ACTIV S.R.L.</t>
  </si>
  <si>
    <t>79713000-5</t>
  </si>
  <si>
    <t>SC CRIS GUARD SRL</t>
  </si>
  <si>
    <t>Servicii de întreținere, reparare şi supraveghere RSVTI ascensoare</t>
  </si>
  <si>
    <t>50750000-7</t>
  </si>
  <si>
    <t>SC ASCENSORUL SA</t>
  </si>
  <si>
    <t>Contract nr.14093/07.03.2017</t>
  </si>
  <si>
    <t>Servicii de publicitate-publicare anunțuri de concurs</t>
  </si>
  <si>
    <t>79341000-6</t>
  </si>
  <si>
    <t>14.03.2017-31.12.2017</t>
  </si>
  <si>
    <t>Contract nr.15162/14.03.2017</t>
  </si>
  <si>
    <t>SC GRUP LICITAȚII PUBLICE SRL</t>
  </si>
  <si>
    <t>79800000-2</t>
  </si>
  <si>
    <t>13.04.2017-19.04.2018</t>
  </si>
  <si>
    <t xml:space="preserve">Contract nr. 21742/13.04.2017  </t>
  </si>
  <si>
    <t>Acord cadru nr. 599211/23.07.2015 Contract subsecvent nr.42569/20.07.2017</t>
  </si>
  <si>
    <t>01.03.2017-31.07.2017</t>
  </si>
  <si>
    <t>Contract nr.38417/30.06.2017</t>
  </si>
  <si>
    <t>01.07.2017-31.12.2017</t>
  </si>
  <si>
    <t>01.08.2017-31.12.2017</t>
  </si>
  <si>
    <t>Servicii de pază Eforie nr.5</t>
  </si>
  <si>
    <t>Bonuri valorice de carburant auto</t>
  </si>
  <si>
    <t>09132100-4  09134220-5  22458000-5</t>
  </si>
  <si>
    <t>Contract de furnizare</t>
  </si>
  <si>
    <t>Contract 42973/24.07.2017</t>
  </si>
  <si>
    <t>SC OMV Petrom Marketing</t>
  </si>
  <si>
    <t>27.07.2017-31.12.2017</t>
  </si>
  <si>
    <t>Contracte de achiziții publice derulate / în derulare în trimestrul IV 2017 cu valoare peste 5.000 euro</t>
  </si>
  <si>
    <t xml:space="preserve">Autoturism </t>
  </si>
  <si>
    <t>34110000-1</t>
  </si>
  <si>
    <t>Contract nr.57085/06.10.2017</t>
  </si>
  <si>
    <t>SC AVIA MOTORS SRL</t>
  </si>
  <si>
    <t>06.102017-31.12.2017</t>
  </si>
  <si>
    <t>32546100-3</t>
  </si>
  <si>
    <t>Contract nr.61623/02.11.2017</t>
  </si>
  <si>
    <t>SC VODAFONE ROMANIA</t>
  </si>
  <si>
    <t>63121100-4</t>
  </si>
  <si>
    <t>SC ANCON MULTISERVICE</t>
  </si>
  <si>
    <t>55100000-1  80530000-8</t>
  </si>
  <si>
    <t>SC NEIRIAMA TRAINING SOLUTIONS SRL</t>
  </si>
  <si>
    <t>Servicii audit de conformitate</t>
  </si>
  <si>
    <t>72810000-1</t>
  </si>
  <si>
    <t>Contract nr.61930/03.11.2017</t>
  </si>
  <si>
    <t>SC NEXT GENERATION BUSINESS SRL</t>
  </si>
  <si>
    <t>79995100-6</t>
  </si>
  <si>
    <t>Contract nr.68918/15.12.2017</t>
  </si>
  <si>
    <t>SC STAR STORAGE SA</t>
  </si>
  <si>
    <t>SC CURELARU&amp;CO ALINA SRL</t>
  </si>
  <si>
    <t>Contract 509036/31.08.2017</t>
  </si>
  <si>
    <t>SC HOPE PROMO SRL</t>
  </si>
  <si>
    <t>08.12.2017-08.06.2018</t>
  </si>
  <si>
    <t>17.10.2017-31.12.2017</t>
  </si>
  <si>
    <t>02.11.2017-31.12.2017</t>
  </si>
  <si>
    <t>03.11.2017-31.12.2017</t>
  </si>
  <si>
    <t>15.12.2017-14.12.2018</t>
  </si>
  <si>
    <t>21.07.2017-31.01.2020</t>
  </si>
  <si>
    <t xml:space="preserve">Servicii tipografice si conexe pentru realizarea materialelor promotionale în cadrul proiectului “Instruire orizontală pentru potențialii beneficiari și beneficiarii FESI, precum și instruire specifică pentru beneficiarii POAT” cod proiect 1.1.031 </t>
  </si>
  <si>
    <t>Contract 42711/21.07.2017</t>
  </si>
  <si>
    <t xml:space="preserve"> Contract nr.58973/17.10.2017</t>
  </si>
  <si>
    <t>Contract nr.67214/08.12.2017</t>
  </si>
  <si>
    <t>31.08.2017-31.12.2017</t>
  </si>
  <si>
    <t xml:space="preserve">Servicii tipografice si conexe pentru realizarea materialelor promotionale în cadrul proiectului „Instruire pentru structurile din cadrul sistemului de coordonare, gestionare și control FESI în România, pe tematici prioritare pentru dezvoltarea capacității manageriale pentru sistemul de coordonare, gestionare și control FESI”, Cod proiect 3.1.028   </t>
  </si>
  <si>
    <t>Servicii de depozitare  și arhivare</t>
  </si>
  <si>
    <t>Centrala telefonică internă</t>
  </si>
  <si>
    <t xml:space="preserve">Servicii de formare profesională </t>
  </si>
  <si>
    <t>Servicii de manipulare , transport depozitare mobilier și obiecte de inventar din Eforie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</si>
</sst>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scheme val="minor"/>
    </font>
    <font>
      <sz val="10"/>
      <color rgb="FFFF0000"/>
      <name val="Times New Roman"/>
      <family val="1"/>
    </font>
    <font>
      <b/>
      <sz val="10"/>
      <name val="Times New Roman"/>
      <family val="1"/>
      <charset val="238"/>
    </font>
    <font>
      <sz val="10"/>
      <name val="Times New Roman"/>
      <family val="1"/>
      <charset val="238"/>
    </font>
    <font>
      <sz val="10"/>
      <color theme="1"/>
      <name val="Times New Roman"/>
      <family val="1"/>
      <charset val="238"/>
    </font>
    <font>
      <sz val="11"/>
      <name val="Times New Roman"/>
      <family val="1"/>
      <charset val="238"/>
    </font>
    <font>
      <b/>
      <sz val="12"/>
      <name val="Times New Roman"/>
      <family val="1"/>
      <charset val="238"/>
    </font>
    <font>
      <sz val="11"/>
      <name val="Calibri"/>
      <family val="2"/>
      <charset val="238"/>
      <scheme val="minor"/>
    </font>
    <font>
      <b/>
      <sz val="10"/>
      <color rgb="FFFF0000"/>
      <name val="Calibri"/>
      <family val="2"/>
      <charset val="238"/>
      <scheme val="minor"/>
    </font>
    <font>
      <sz val="10"/>
      <color rgb="FF000000"/>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sz val="10"/>
      <color rgb="FF000000"/>
      <name val="Times New Roman"/>
      <family val="1"/>
      <charset val="238"/>
    </font>
  </fonts>
  <fills count="2">
    <fill>
      <patternFill patternType="none"/>
    </fill>
    <fill>
      <patternFill patternType="gray125"/>
    </fill>
  </fills>
  <borders count="2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103">
    <xf numFmtId="0" fontId="0" fillId="0" borderId="0" xfId="0"/>
    <xf numFmtId="0" fontId="0" fillId="0" borderId="0" xfId="0"/>
    <xf numFmtId="0" fontId="1" fillId="0" borderId="0" xfId="1"/>
    <xf numFmtId="0" fontId="1" fillId="0" borderId="0" xfId="1" applyBorder="1" applyAlignment="1">
      <alignment wrapText="1"/>
    </xf>
    <xf numFmtId="2" fontId="4" fillId="0" borderId="16"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16" xfId="1" applyFont="1" applyFill="1" applyBorder="1" applyAlignment="1">
      <alignment horizontal="center" vertical="center" wrapText="1"/>
    </xf>
    <xf numFmtId="4" fontId="2" fillId="0" borderId="0" xfId="1" applyNumberFormat="1" applyFont="1" applyBorder="1" applyAlignment="1">
      <alignment horizontal="center" vertical="center" wrapText="1"/>
    </xf>
    <xf numFmtId="0" fontId="4" fillId="0" borderId="18" xfId="1" applyFont="1" applyFill="1" applyBorder="1" applyAlignment="1">
      <alignment horizontal="center" vertical="center" wrapText="1"/>
    </xf>
    <xf numFmtId="4" fontId="4" fillId="0" borderId="17" xfId="1" applyNumberFormat="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2"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xf>
    <xf numFmtId="0" fontId="6" fillId="0" borderId="0" xfId="0" applyFont="1"/>
    <xf numFmtId="0" fontId="6" fillId="0" borderId="0" xfId="1" applyFont="1"/>
    <xf numFmtId="0" fontId="6" fillId="0" borderId="0" xfId="1" applyFont="1" applyBorder="1" applyAlignment="1">
      <alignment wrapText="1"/>
    </xf>
    <xf numFmtId="2" fontId="4" fillId="0" borderId="16" xfId="0" applyNumberFormat="1" applyFont="1" applyFill="1" applyBorder="1" applyAlignment="1">
      <alignment horizontal="center" vertical="center" wrapText="1"/>
    </xf>
    <xf numFmtId="2" fontId="4" fillId="0" borderId="16" xfId="0" applyNumberFormat="1" applyFont="1" applyBorder="1" applyAlignment="1">
      <alignment horizontal="center" vertical="center" wrapText="1"/>
    </xf>
    <xf numFmtId="4" fontId="4" fillId="0" borderId="16" xfId="1" applyNumberFormat="1" applyFont="1" applyFill="1" applyBorder="1" applyAlignment="1">
      <alignment horizontal="center" vertical="center" wrapText="1"/>
    </xf>
    <xf numFmtId="2" fontId="4" fillId="0" borderId="16" xfId="1"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2" xfId="0" applyFont="1" applyFill="1" applyBorder="1" applyAlignment="1">
      <alignment horizontal="center" vertical="center" wrapText="1"/>
    </xf>
    <xf numFmtId="4" fontId="4" fillId="0" borderId="22" xfId="1"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1" applyFont="1" applyBorder="1" applyAlignment="1">
      <alignment horizontal="center" vertical="center" wrapText="1"/>
    </xf>
    <xf numFmtId="2" fontId="4" fillId="0" borderId="20" xfId="1"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1"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0" fillId="0" borderId="0" xfId="0" applyBorder="1"/>
    <xf numFmtId="0" fontId="9" fillId="0" borderId="0" xfId="0" applyFont="1" applyFill="1" applyBorder="1" applyAlignment="1">
      <alignment vertical="center" wrapText="1"/>
    </xf>
    <xf numFmtId="0" fontId="4" fillId="0" borderId="0" xfId="1" applyFont="1" applyFill="1" applyBorder="1" applyAlignment="1">
      <alignment horizontal="center" vertical="center" wrapText="1"/>
    </xf>
    <xf numFmtId="2" fontId="4" fillId="0" borderId="24" xfId="1" applyNumberFormat="1" applyFont="1" applyBorder="1" applyAlignment="1">
      <alignment horizontal="center" vertical="center" wrapText="1"/>
    </xf>
    <xf numFmtId="0" fontId="4" fillId="0" borderId="24" xfId="1" applyFont="1" applyFill="1" applyBorder="1" applyAlignment="1">
      <alignment horizontal="center" vertical="center" wrapText="1"/>
    </xf>
    <xf numFmtId="4" fontId="4" fillId="0" borderId="24" xfId="1" applyNumberFormat="1" applyFont="1" applyFill="1" applyBorder="1" applyAlignment="1">
      <alignment horizontal="center" vertical="center" wrapText="1"/>
    </xf>
    <xf numFmtId="14" fontId="4" fillId="0" borderId="0" xfId="1" applyNumberFormat="1" applyFont="1" applyFill="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Fill="1" applyBorder="1" applyAlignment="1">
      <alignment horizontal="center" vertical="center" wrapText="1"/>
    </xf>
    <xf numFmtId="0" fontId="4" fillId="0" borderId="0" xfId="1" applyFont="1" applyBorder="1" applyAlignment="1">
      <alignment horizontal="center" vertical="center" wrapText="1"/>
    </xf>
    <xf numFmtId="0" fontId="8" fillId="0" borderId="0" xfId="0" applyFont="1" applyBorder="1"/>
    <xf numFmtId="0" fontId="5" fillId="0" borderId="0" xfId="0" applyFont="1" applyBorder="1" applyAlignment="1">
      <alignment horizontal="center" vertical="center" wrapText="1"/>
    </xf>
    <xf numFmtId="4" fontId="5" fillId="0" borderId="0" xfId="0" applyNumberFormat="1" applyFont="1" applyBorder="1" applyAlignment="1">
      <alignment horizontal="center" vertical="center" wrapText="1"/>
    </xf>
    <xf numFmtId="0" fontId="9" fillId="0" borderId="0" xfId="0" applyFont="1" applyFill="1" applyBorder="1" applyAlignment="1">
      <alignment wrapText="1"/>
    </xf>
    <xf numFmtId="4" fontId="4" fillId="0" borderId="28" xfId="1" applyNumberFormat="1" applyFont="1" applyFill="1" applyBorder="1" applyAlignment="1">
      <alignment horizontal="center" vertical="center" wrapText="1"/>
    </xf>
    <xf numFmtId="4" fontId="6" fillId="0" borderId="0" xfId="0" applyNumberFormat="1" applyFont="1"/>
    <xf numFmtId="4" fontId="6" fillId="0" borderId="0" xfId="1" applyNumberFormat="1" applyFont="1"/>
    <xf numFmtId="4" fontId="3" fillId="0" borderId="13" xfId="1" applyNumberFormat="1" applyFont="1" applyFill="1" applyBorder="1" applyAlignment="1">
      <alignment horizontal="center" vertical="center" wrapText="1"/>
    </xf>
    <xf numFmtId="4" fontId="0" fillId="0" borderId="0" xfId="0" applyNumberFormat="1"/>
    <xf numFmtId="4" fontId="1" fillId="0" borderId="0" xfId="1" applyNumberFormat="1" applyBorder="1" applyAlignment="1">
      <alignment wrapText="1"/>
    </xf>
    <xf numFmtId="4" fontId="4" fillId="0" borderId="16" xfId="0" applyNumberFormat="1" applyFont="1" applyFill="1" applyBorder="1" applyAlignment="1">
      <alignment horizontal="center" vertical="center" wrapText="1"/>
    </xf>
    <xf numFmtId="0" fontId="4" fillId="0" borderId="26" xfId="0" applyFont="1" applyFill="1" applyBorder="1" applyAlignment="1">
      <alignment horizontal="center" vertical="center" wrapText="1"/>
    </xf>
    <xf numFmtId="4" fontId="4" fillId="0" borderId="26"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9" xfId="0"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0" fillId="0" borderId="0" xfId="0" applyFont="1" applyFill="1" applyBorder="1" applyAlignment="1">
      <alignment vertical="center" wrapText="1"/>
    </xf>
    <xf numFmtId="14" fontId="10" fillId="0" borderId="0" xfId="0" applyNumberFormat="1" applyFont="1" applyFill="1" applyBorder="1" applyAlignment="1">
      <alignment vertical="center" wrapText="1"/>
    </xf>
    <xf numFmtId="0" fontId="4" fillId="0" borderId="18" xfId="0" applyFont="1" applyFill="1" applyBorder="1" applyAlignment="1">
      <alignment horizontal="center" vertical="center"/>
    </xf>
    <xf numFmtId="2" fontId="4" fillId="0" borderId="17" xfId="0" applyNumberFormat="1" applyFont="1" applyFill="1" applyBorder="1" applyAlignment="1">
      <alignment horizontal="center" vertical="center" wrapText="1"/>
    </xf>
    <xf numFmtId="4" fontId="4" fillId="0" borderId="17"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14" fontId="11" fillId="0" borderId="0" xfId="0" applyNumberFormat="1" applyFont="1" applyFill="1" applyBorder="1" applyAlignment="1">
      <alignment vertical="center" wrapText="1"/>
    </xf>
    <xf numFmtId="0" fontId="0" fillId="0" borderId="0" xfId="0" applyFill="1" applyBorder="1"/>
    <xf numFmtId="0" fontId="10"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16"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8"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0" xfId="1" applyFont="1" applyAlignment="1">
      <alignment wrapText="1"/>
    </xf>
    <xf numFmtId="0" fontId="6" fillId="0" borderId="0" xfId="1" applyFont="1" applyAlignment="1">
      <alignment wrapText="1"/>
    </xf>
    <xf numFmtId="0" fontId="7" fillId="0" borderId="0" xfId="1" applyFont="1" applyAlignment="1">
      <alignment horizontal="left" wrapText="1"/>
    </xf>
    <xf numFmtId="0" fontId="3" fillId="0" borderId="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4" fillId="0" borderId="2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tabSelected="1" topLeftCell="A46" workbookViewId="0">
      <selection activeCell="V16" sqref="V16"/>
    </sheetView>
  </sheetViews>
  <sheetFormatPr defaultRowHeight="15" x14ac:dyDescent="0.25"/>
  <cols>
    <col min="1" max="1" width="5.5703125" customWidth="1"/>
    <col min="2" max="2" width="16.28515625" customWidth="1"/>
    <col min="4" max="4" width="9.42578125" customWidth="1"/>
    <col min="5" max="5" width="9.5703125" customWidth="1"/>
    <col min="6" max="6" width="9.140625" style="57"/>
    <col min="9" max="9" width="12.28515625" customWidth="1"/>
    <col min="10" max="10" width="10.7109375" customWidth="1"/>
    <col min="11" max="11" width="16.7109375" customWidth="1"/>
    <col min="25" max="25" width="13.28515625" customWidth="1"/>
    <col min="27" max="27" width="10.5703125" customWidth="1"/>
    <col min="28" max="28" width="11.5703125" customWidth="1"/>
  </cols>
  <sheetData>
    <row r="1" spans="1:23" x14ac:dyDescent="0.25">
      <c r="A1" s="18"/>
      <c r="B1" s="18"/>
      <c r="C1" s="18"/>
      <c r="D1" s="18"/>
      <c r="E1" s="18"/>
      <c r="F1" s="54"/>
      <c r="G1" s="18"/>
      <c r="H1" s="18"/>
      <c r="I1" s="18"/>
      <c r="J1" s="18"/>
      <c r="K1" s="18"/>
      <c r="L1" s="18"/>
      <c r="M1" s="1"/>
      <c r="N1" s="1"/>
      <c r="O1" s="1"/>
      <c r="P1" s="1"/>
      <c r="Q1" s="1"/>
      <c r="R1" s="1"/>
      <c r="S1" s="1"/>
      <c r="T1" s="1"/>
      <c r="U1" s="1"/>
      <c r="V1" s="1"/>
      <c r="W1" s="1"/>
    </row>
    <row r="2" spans="1:23" x14ac:dyDescent="0.25">
      <c r="A2" s="18"/>
      <c r="B2" s="18"/>
      <c r="C2" s="18"/>
      <c r="D2" s="18"/>
      <c r="E2" s="18"/>
      <c r="F2" s="54"/>
      <c r="G2" s="18"/>
      <c r="H2" s="18"/>
      <c r="I2" s="18"/>
      <c r="J2" s="18"/>
      <c r="K2" s="18"/>
      <c r="L2" s="18"/>
      <c r="M2" s="1"/>
      <c r="N2" s="1"/>
      <c r="O2" s="1"/>
      <c r="P2" s="1"/>
      <c r="Q2" s="1"/>
      <c r="R2" s="1"/>
      <c r="S2" s="1"/>
      <c r="T2" s="1"/>
      <c r="U2" s="1"/>
      <c r="V2" s="1"/>
      <c r="W2" s="1"/>
    </row>
    <row r="3" spans="1:23" x14ac:dyDescent="0.25">
      <c r="A3" s="87" t="s">
        <v>0</v>
      </c>
      <c r="B3" s="88"/>
      <c r="C3" s="88"/>
      <c r="D3" s="88"/>
      <c r="E3" s="88"/>
      <c r="F3" s="88"/>
      <c r="G3" s="88"/>
      <c r="H3" s="19"/>
      <c r="I3" s="19"/>
      <c r="J3" s="19"/>
      <c r="K3" s="19"/>
      <c r="L3" s="19"/>
      <c r="M3" s="1"/>
      <c r="N3" s="1"/>
      <c r="O3" s="1"/>
      <c r="P3" s="1"/>
      <c r="Q3" s="1"/>
      <c r="R3" s="1"/>
      <c r="S3" s="1"/>
      <c r="T3" s="1"/>
      <c r="U3" s="1"/>
      <c r="V3" s="1"/>
      <c r="W3" s="1"/>
    </row>
    <row r="4" spans="1:23" x14ac:dyDescent="0.25">
      <c r="A4" s="18"/>
      <c r="B4" s="18"/>
      <c r="C4" s="18"/>
      <c r="D4" s="18"/>
      <c r="E4" s="18"/>
      <c r="F4" s="54"/>
      <c r="G4" s="18"/>
      <c r="H4" s="18"/>
      <c r="I4" s="18"/>
      <c r="J4" s="18"/>
      <c r="K4" s="18"/>
      <c r="L4" s="18"/>
      <c r="M4" s="1"/>
      <c r="N4" s="1"/>
      <c r="O4" s="1"/>
      <c r="P4" s="1"/>
      <c r="Q4" s="1"/>
      <c r="R4" s="1"/>
      <c r="S4" s="1"/>
      <c r="T4" s="1"/>
      <c r="U4" s="1"/>
      <c r="V4" s="1"/>
      <c r="W4" s="1"/>
    </row>
    <row r="5" spans="1:23" x14ac:dyDescent="0.25">
      <c r="A5" s="18"/>
      <c r="B5" s="18"/>
      <c r="C5" s="18"/>
      <c r="D5" s="18"/>
      <c r="E5" s="18"/>
      <c r="F5" s="54"/>
      <c r="G5" s="18"/>
      <c r="H5" s="18"/>
      <c r="I5" s="18"/>
      <c r="J5" s="18"/>
      <c r="K5" s="18"/>
      <c r="L5" s="18"/>
      <c r="M5" s="1"/>
      <c r="N5" s="1"/>
      <c r="O5" s="1"/>
      <c r="P5" s="1"/>
      <c r="Q5" s="1"/>
      <c r="R5" s="1"/>
      <c r="S5" s="1"/>
      <c r="T5" s="1"/>
      <c r="U5" s="1"/>
      <c r="V5" s="1"/>
      <c r="W5" s="1"/>
    </row>
    <row r="6" spans="1:23" x14ac:dyDescent="0.25">
      <c r="A6" s="18"/>
      <c r="B6" s="18"/>
      <c r="C6" s="18"/>
      <c r="D6" s="18"/>
      <c r="E6" s="18"/>
      <c r="F6" s="54"/>
      <c r="G6" s="18"/>
      <c r="H6" s="18"/>
      <c r="I6" s="18"/>
      <c r="J6" s="18"/>
      <c r="K6" s="18"/>
      <c r="L6" s="18"/>
      <c r="M6" s="1"/>
      <c r="N6" s="1"/>
      <c r="O6" s="1"/>
      <c r="P6" s="1"/>
      <c r="Q6" s="1"/>
      <c r="R6" s="1"/>
      <c r="S6" s="1"/>
      <c r="T6" s="1"/>
      <c r="U6" s="1"/>
      <c r="V6" s="1"/>
      <c r="W6" s="1"/>
    </row>
    <row r="7" spans="1:23" x14ac:dyDescent="0.25">
      <c r="A7" s="19"/>
      <c r="B7" s="19"/>
      <c r="C7" s="89" t="s">
        <v>59</v>
      </c>
      <c r="D7" s="88"/>
      <c r="E7" s="88"/>
      <c r="F7" s="88"/>
      <c r="G7" s="88"/>
      <c r="H7" s="88"/>
      <c r="I7" s="88"/>
      <c r="J7" s="88"/>
      <c r="K7" s="88"/>
      <c r="L7" s="88"/>
      <c r="M7" s="1"/>
      <c r="N7" s="1"/>
      <c r="O7" s="1"/>
      <c r="P7" s="1"/>
      <c r="Q7" s="1"/>
      <c r="R7" s="1"/>
      <c r="S7" s="1"/>
      <c r="T7" s="1"/>
      <c r="U7" s="1"/>
      <c r="V7" s="1"/>
      <c r="W7" s="1"/>
    </row>
    <row r="8" spans="1:23" x14ac:dyDescent="0.25">
      <c r="A8" s="18"/>
      <c r="B8" s="18"/>
      <c r="C8" s="18"/>
      <c r="D8" s="18"/>
      <c r="E8" s="18"/>
      <c r="F8" s="54"/>
      <c r="G8" s="18"/>
      <c r="H8" s="18"/>
      <c r="I8" s="18"/>
      <c r="J8" s="18"/>
      <c r="K8" s="18"/>
      <c r="L8" s="18"/>
      <c r="M8" s="1"/>
      <c r="N8" s="1"/>
      <c r="O8" s="1"/>
      <c r="P8" s="1"/>
      <c r="Q8" s="1"/>
      <c r="R8" s="1"/>
      <c r="S8" s="1"/>
      <c r="T8" s="1"/>
      <c r="U8" s="1"/>
      <c r="V8" s="1"/>
      <c r="W8" s="1"/>
    </row>
    <row r="9" spans="1:23" ht="15.75" thickBot="1" x14ac:dyDescent="0.3">
      <c r="A9" s="19"/>
      <c r="B9" s="19"/>
      <c r="C9" s="19"/>
      <c r="D9" s="19"/>
      <c r="E9" s="19"/>
      <c r="F9" s="55"/>
      <c r="G9" s="19"/>
      <c r="H9" s="19"/>
      <c r="I9" s="19"/>
      <c r="J9" s="19"/>
      <c r="K9" s="19"/>
      <c r="L9" s="19"/>
      <c r="M9" s="1"/>
      <c r="N9" s="1"/>
      <c r="O9" s="1"/>
      <c r="P9" s="1"/>
      <c r="Q9" s="1"/>
      <c r="R9" s="1"/>
      <c r="S9" s="1"/>
      <c r="T9" s="1"/>
      <c r="U9" s="1"/>
      <c r="V9" s="1"/>
      <c r="W9" s="1"/>
    </row>
    <row r="10" spans="1:23" x14ac:dyDescent="0.25">
      <c r="A10" s="83" t="s">
        <v>1</v>
      </c>
      <c r="B10" s="90" t="s">
        <v>2</v>
      </c>
      <c r="C10" s="83" t="s">
        <v>3</v>
      </c>
      <c r="D10" s="83" t="s">
        <v>4</v>
      </c>
      <c r="E10" s="90" t="s">
        <v>5</v>
      </c>
      <c r="F10" s="93" t="s">
        <v>6</v>
      </c>
      <c r="G10" s="94"/>
      <c r="H10" s="64"/>
      <c r="I10" s="97" t="s">
        <v>7</v>
      </c>
      <c r="J10" s="90" t="s">
        <v>8</v>
      </c>
      <c r="K10" s="83" t="s">
        <v>9</v>
      </c>
      <c r="L10" s="20"/>
      <c r="M10" s="1"/>
      <c r="N10" s="1"/>
      <c r="O10" s="1"/>
      <c r="P10" s="1"/>
      <c r="Q10" s="1"/>
      <c r="R10" s="1"/>
      <c r="S10" s="1"/>
      <c r="T10" s="1"/>
      <c r="U10" s="1"/>
      <c r="V10" s="1"/>
      <c r="W10" s="1"/>
    </row>
    <row r="11" spans="1:23" x14ac:dyDescent="0.25">
      <c r="A11" s="84"/>
      <c r="B11" s="91"/>
      <c r="C11" s="84"/>
      <c r="D11" s="84"/>
      <c r="E11" s="91"/>
      <c r="F11" s="95"/>
      <c r="G11" s="96"/>
      <c r="H11" s="65"/>
      <c r="I11" s="98"/>
      <c r="J11" s="100"/>
      <c r="K11" s="84"/>
      <c r="L11" s="20"/>
      <c r="M11" s="1"/>
      <c r="N11" s="1"/>
      <c r="O11" s="1"/>
      <c r="P11" s="1"/>
      <c r="Q11" s="1"/>
      <c r="R11" s="1"/>
      <c r="S11" s="1"/>
      <c r="T11" s="1"/>
      <c r="U11" s="1"/>
      <c r="V11" s="1"/>
      <c r="W11" s="1"/>
    </row>
    <row r="12" spans="1:23" x14ac:dyDescent="0.25">
      <c r="A12" s="84"/>
      <c r="B12" s="91"/>
      <c r="C12" s="84"/>
      <c r="D12" s="84"/>
      <c r="E12" s="91"/>
      <c r="F12" s="95"/>
      <c r="G12" s="96"/>
      <c r="H12" s="65" t="s">
        <v>10</v>
      </c>
      <c r="I12" s="98"/>
      <c r="J12" s="100"/>
      <c r="K12" s="84"/>
      <c r="L12" s="20"/>
      <c r="M12" s="1"/>
      <c r="N12" s="1"/>
      <c r="O12" s="1"/>
      <c r="P12" s="1"/>
      <c r="Q12" s="1"/>
      <c r="R12" s="1"/>
      <c r="S12" s="1"/>
      <c r="T12" s="1"/>
      <c r="U12" s="1"/>
      <c r="V12" s="1"/>
      <c r="W12" s="1"/>
    </row>
    <row r="13" spans="1:23" ht="15.75" thickBot="1" x14ac:dyDescent="0.3">
      <c r="A13" s="85"/>
      <c r="B13" s="92"/>
      <c r="C13" s="85"/>
      <c r="D13" s="85"/>
      <c r="E13" s="92"/>
      <c r="F13" s="56" t="s">
        <v>11</v>
      </c>
      <c r="G13" s="11" t="s">
        <v>12</v>
      </c>
      <c r="H13" s="66"/>
      <c r="I13" s="99"/>
      <c r="J13" s="101"/>
      <c r="K13" s="85"/>
      <c r="L13" s="20"/>
      <c r="M13" s="1"/>
      <c r="N13" s="1"/>
      <c r="O13" s="1"/>
      <c r="P13" s="1"/>
      <c r="Q13" s="1"/>
      <c r="R13" s="1"/>
      <c r="S13" s="1"/>
      <c r="T13" s="1"/>
      <c r="U13" s="1"/>
      <c r="V13" s="1"/>
      <c r="W13" s="1"/>
    </row>
    <row r="14" spans="1:23" ht="38.25" x14ac:dyDescent="0.25">
      <c r="A14" s="8">
        <v>1</v>
      </c>
      <c r="B14" s="42" t="s">
        <v>13</v>
      </c>
      <c r="C14" s="42" t="s">
        <v>14</v>
      </c>
      <c r="D14" s="43" t="s">
        <v>15</v>
      </c>
      <c r="E14" s="43" t="s">
        <v>16</v>
      </c>
      <c r="F14" s="44">
        <v>54156.6</v>
      </c>
      <c r="G14" s="9">
        <f>F14/4.5</f>
        <v>12034.8</v>
      </c>
      <c r="H14" s="45" t="s">
        <v>45</v>
      </c>
      <c r="I14" s="46" t="s">
        <v>46</v>
      </c>
      <c r="J14" s="6" t="s">
        <v>22</v>
      </c>
      <c r="K14" s="47" t="s">
        <v>17</v>
      </c>
      <c r="L14" s="20"/>
      <c r="M14" s="1"/>
      <c r="N14" s="1"/>
      <c r="O14" s="1"/>
      <c r="P14" s="1"/>
      <c r="Q14" s="1"/>
      <c r="R14" s="1"/>
      <c r="S14" s="1"/>
      <c r="T14" s="1"/>
      <c r="U14" s="1"/>
      <c r="V14" s="1"/>
      <c r="W14" s="1"/>
    </row>
    <row r="15" spans="1:23" ht="38.25" x14ac:dyDescent="0.25">
      <c r="A15" s="28">
        <v>2</v>
      </c>
      <c r="B15" s="5" t="s">
        <v>18</v>
      </c>
      <c r="C15" s="4" t="s">
        <v>19</v>
      </c>
      <c r="D15" s="6" t="s">
        <v>15</v>
      </c>
      <c r="E15" s="6" t="s">
        <v>16</v>
      </c>
      <c r="F15" s="23">
        <v>110000</v>
      </c>
      <c r="G15" s="9">
        <f t="shared" ref="G15:G30" si="0">F15/4.5</f>
        <v>24444.444444444445</v>
      </c>
      <c r="H15" s="6" t="s">
        <v>20</v>
      </c>
      <c r="I15" s="5" t="s">
        <v>21</v>
      </c>
      <c r="J15" s="6" t="s">
        <v>22</v>
      </c>
      <c r="K15" s="33" t="s">
        <v>23</v>
      </c>
      <c r="L15" s="20"/>
      <c r="M15" s="1"/>
      <c r="N15" s="1"/>
      <c r="U15" s="48"/>
      <c r="V15" s="41"/>
      <c r="W15" s="49"/>
    </row>
    <row r="16" spans="1:23" ht="51" x14ac:dyDescent="0.25">
      <c r="A16" s="28">
        <v>3</v>
      </c>
      <c r="B16" s="5" t="s">
        <v>24</v>
      </c>
      <c r="C16" s="5" t="s">
        <v>25</v>
      </c>
      <c r="D16" s="6" t="s">
        <v>15</v>
      </c>
      <c r="E16" s="6" t="s">
        <v>16</v>
      </c>
      <c r="F16" s="23">
        <v>40000</v>
      </c>
      <c r="G16" s="9">
        <f t="shared" si="0"/>
        <v>8888.8888888888887</v>
      </c>
      <c r="H16" s="6" t="s">
        <v>20</v>
      </c>
      <c r="I16" s="6" t="s">
        <v>27</v>
      </c>
      <c r="J16" s="6" t="s">
        <v>22</v>
      </c>
      <c r="K16" s="29" t="s">
        <v>26</v>
      </c>
      <c r="L16" s="20"/>
      <c r="M16" s="1"/>
      <c r="N16" s="1"/>
      <c r="O16" s="1"/>
      <c r="P16" s="50"/>
      <c r="Q16" s="50"/>
      <c r="R16" s="41"/>
      <c r="S16" s="41"/>
      <c r="T16" s="51"/>
      <c r="U16" s="50"/>
      <c r="V16" s="50"/>
      <c r="W16" s="50"/>
    </row>
    <row r="17" spans="1:38" ht="89.25" x14ac:dyDescent="0.25">
      <c r="A17" s="28">
        <v>4</v>
      </c>
      <c r="B17" s="4" t="s">
        <v>28</v>
      </c>
      <c r="C17" s="4" t="s">
        <v>29</v>
      </c>
      <c r="D17" s="6" t="s">
        <v>15</v>
      </c>
      <c r="E17" s="6" t="s">
        <v>30</v>
      </c>
      <c r="F17" s="23">
        <v>80524.81</v>
      </c>
      <c r="G17" s="9">
        <f t="shared" si="0"/>
        <v>17894.402222222223</v>
      </c>
      <c r="H17" s="6" t="s">
        <v>48</v>
      </c>
      <c r="I17" s="6" t="s">
        <v>31</v>
      </c>
      <c r="J17" s="6" t="s">
        <v>22</v>
      </c>
      <c r="K17" s="29" t="s">
        <v>32</v>
      </c>
      <c r="L17" s="20"/>
      <c r="M17" s="1"/>
      <c r="N17" s="1"/>
      <c r="O17" s="1"/>
      <c r="P17" s="1"/>
      <c r="Q17" s="1"/>
    </row>
    <row r="18" spans="1:38" ht="89.25" x14ac:dyDescent="0.25">
      <c r="A18" s="28">
        <v>5</v>
      </c>
      <c r="B18" s="4" t="s">
        <v>28</v>
      </c>
      <c r="C18" s="4" t="s">
        <v>29</v>
      </c>
      <c r="D18" s="6" t="s">
        <v>15</v>
      </c>
      <c r="E18" s="6" t="s">
        <v>30</v>
      </c>
      <c r="F18" s="59">
        <v>79635</v>
      </c>
      <c r="G18" s="9">
        <f t="shared" si="0"/>
        <v>17696.666666666668</v>
      </c>
      <c r="H18" s="6" t="s">
        <v>51</v>
      </c>
      <c r="I18" s="25" t="s">
        <v>47</v>
      </c>
      <c r="J18" s="6" t="s">
        <v>22</v>
      </c>
      <c r="K18" s="29" t="s">
        <v>32</v>
      </c>
      <c r="L18" s="20"/>
      <c r="M18" s="1"/>
      <c r="N18" s="1"/>
      <c r="O18" s="1"/>
      <c r="P18" s="1"/>
      <c r="Q18" s="1"/>
      <c r="R18" s="52"/>
    </row>
    <row r="19" spans="1:38" ht="38.25" x14ac:dyDescent="0.25">
      <c r="A19" s="28">
        <v>6</v>
      </c>
      <c r="B19" s="60" t="s">
        <v>52</v>
      </c>
      <c r="C19" s="21" t="s">
        <v>33</v>
      </c>
      <c r="D19" s="6" t="s">
        <v>15</v>
      </c>
      <c r="E19" s="6" t="s">
        <v>16</v>
      </c>
      <c r="F19" s="61">
        <v>43800</v>
      </c>
      <c r="G19" s="9">
        <f t="shared" si="0"/>
        <v>9733.3333333333339</v>
      </c>
      <c r="H19" s="24" t="s">
        <v>50</v>
      </c>
      <c r="I19" s="60" t="s">
        <v>49</v>
      </c>
      <c r="J19" s="6" t="s">
        <v>22</v>
      </c>
      <c r="K19" s="62" t="s">
        <v>34</v>
      </c>
      <c r="L19" s="19"/>
      <c r="M19" s="1"/>
      <c r="N19" s="1"/>
      <c r="O19" s="1"/>
      <c r="P19" s="1"/>
      <c r="Q19" s="1"/>
    </row>
    <row r="20" spans="1:38" ht="51" x14ac:dyDescent="0.25">
      <c r="A20" s="28">
        <v>7</v>
      </c>
      <c r="B20" s="21" t="s">
        <v>35</v>
      </c>
      <c r="C20" s="22" t="s">
        <v>36</v>
      </c>
      <c r="D20" s="6" t="s">
        <v>15</v>
      </c>
      <c r="E20" s="6" t="s">
        <v>16</v>
      </c>
      <c r="F20" s="23">
        <v>34000</v>
      </c>
      <c r="G20" s="9">
        <f t="shared" si="0"/>
        <v>7555.5555555555557</v>
      </c>
      <c r="H20" s="24" t="s">
        <v>20</v>
      </c>
      <c r="I20" s="24" t="s">
        <v>38</v>
      </c>
      <c r="J20" s="6" t="s">
        <v>22</v>
      </c>
      <c r="K20" s="34" t="s">
        <v>37</v>
      </c>
      <c r="L20" s="19"/>
      <c r="M20" s="1"/>
      <c r="N20" s="1"/>
      <c r="O20" s="1"/>
      <c r="P20" s="1"/>
      <c r="Q20" s="1"/>
    </row>
    <row r="21" spans="1:38" ht="51" x14ac:dyDescent="0.25">
      <c r="A21" s="28">
        <v>8</v>
      </c>
      <c r="B21" s="25" t="s">
        <v>39</v>
      </c>
      <c r="C21" s="25" t="s">
        <v>40</v>
      </c>
      <c r="D21" s="6" t="s">
        <v>15</v>
      </c>
      <c r="E21" s="6" t="s">
        <v>16</v>
      </c>
      <c r="F21" s="23">
        <v>28125</v>
      </c>
      <c r="G21" s="9">
        <f t="shared" si="0"/>
        <v>6250</v>
      </c>
      <c r="H21" s="6" t="s">
        <v>41</v>
      </c>
      <c r="I21" s="25" t="s">
        <v>42</v>
      </c>
      <c r="J21" s="6" t="s">
        <v>22</v>
      </c>
      <c r="K21" s="32" t="s">
        <v>43</v>
      </c>
      <c r="L21" s="19"/>
      <c r="M21" s="1"/>
      <c r="N21" s="1"/>
      <c r="O21" s="1"/>
      <c r="P21" s="1"/>
      <c r="Q21" s="1"/>
    </row>
    <row r="22" spans="1:38" ht="76.5" x14ac:dyDescent="0.25">
      <c r="A22" s="63">
        <v>9</v>
      </c>
      <c r="B22" s="21" t="s">
        <v>53</v>
      </c>
      <c r="C22" s="21" t="s">
        <v>54</v>
      </c>
      <c r="D22" s="6" t="s">
        <v>55</v>
      </c>
      <c r="E22" s="6" t="s">
        <v>16</v>
      </c>
      <c r="F22" s="59">
        <v>48319.33</v>
      </c>
      <c r="G22" s="23">
        <f t="shared" si="0"/>
        <v>10737.628888888888</v>
      </c>
      <c r="H22" s="6" t="s">
        <v>58</v>
      </c>
      <c r="I22" s="25" t="s">
        <v>56</v>
      </c>
      <c r="J22" s="6" t="s">
        <v>22</v>
      </c>
      <c r="K22" s="32" t="s">
        <v>57</v>
      </c>
      <c r="L22" s="19"/>
      <c r="M22" s="1"/>
      <c r="N22" s="39"/>
      <c r="O22" s="40"/>
      <c r="P22" s="72"/>
      <c r="Q22" s="73"/>
      <c r="R22" s="75"/>
      <c r="S22" s="73"/>
      <c r="T22" s="74"/>
      <c r="U22" s="73"/>
      <c r="V22" s="73"/>
      <c r="W22" s="77"/>
      <c r="X22" s="77"/>
      <c r="Y22" s="77"/>
      <c r="Z22" s="77"/>
      <c r="AA22" s="77"/>
      <c r="AB22" s="77"/>
      <c r="AC22" s="77"/>
      <c r="AD22" s="77"/>
      <c r="AE22" s="77"/>
      <c r="AF22" s="77"/>
      <c r="AG22" s="77"/>
      <c r="AH22" s="77"/>
      <c r="AI22" s="77"/>
      <c r="AJ22" s="77"/>
      <c r="AK22" s="77"/>
      <c r="AL22" s="77"/>
    </row>
    <row r="23" spans="1:38" s="1" customFormat="1" ht="38.25" x14ac:dyDescent="0.25">
      <c r="A23" s="69">
        <v>10</v>
      </c>
      <c r="B23" s="21" t="s">
        <v>60</v>
      </c>
      <c r="C23" s="70" t="s">
        <v>61</v>
      </c>
      <c r="D23" s="6" t="s">
        <v>55</v>
      </c>
      <c r="E23" s="6" t="s">
        <v>16</v>
      </c>
      <c r="F23" s="59">
        <v>67462</v>
      </c>
      <c r="G23" s="23">
        <f t="shared" si="0"/>
        <v>14991.555555555555</v>
      </c>
      <c r="H23" s="10" t="s">
        <v>64</v>
      </c>
      <c r="I23" s="25" t="s">
        <v>62</v>
      </c>
      <c r="J23" s="6" t="s">
        <v>22</v>
      </c>
      <c r="K23" s="32" t="s">
        <v>63</v>
      </c>
      <c r="L23" s="19"/>
      <c r="N23" s="39"/>
      <c r="O23" s="40"/>
      <c r="P23" s="72"/>
      <c r="Q23" s="72"/>
      <c r="R23" s="73"/>
      <c r="S23" s="73"/>
      <c r="T23" s="74"/>
      <c r="U23" s="73"/>
      <c r="V23" s="73"/>
      <c r="W23" s="77"/>
      <c r="X23" s="77"/>
      <c r="Y23" s="77"/>
      <c r="Z23" s="77"/>
      <c r="AA23" s="77"/>
      <c r="AB23" s="77"/>
      <c r="AC23" s="77"/>
      <c r="AD23" s="77"/>
      <c r="AE23" s="77"/>
      <c r="AF23" s="77"/>
      <c r="AG23" s="77"/>
      <c r="AH23" s="77"/>
      <c r="AI23" s="77"/>
      <c r="AJ23" s="77"/>
      <c r="AK23" s="77"/>
      <c r="AL23" s="77"/>
    </row>
    <row r="24" spans="1:38" s="1" customFormat="1" ht="76.5" x14ac:dyDescent="0.25">
      <c r="A24" s="69">
        <v>11</v>
      </c>
      <c r="B24" s="21" t="s">
        <v>97</v>
      </c>
      <c r="C24" s="70" t="s">
        <v>68</v>
      </c>
      <c r="D24" s="10" t="s">
        <v>15</v>
      </c>
      <c r="E24" s="10" t="s">
        <v>16</v>
      </c>
      <c r="F24" s="59">
        <v>70000</v>
      </c>
      <c r="G24" s="23">
        <f t="shared" si="0"/>
        <v>15555.555555555555</v>
      </c>
      <c r="H24" s="10" t="s">
        <v>82</v>
      </c>
      <c r="I24" s="25" t="s">
        <v>91</v>
      </c>
      <c r="J24" s="6" t="s">
        <v>22</v>
      </c>
      <c r="K24" s="32" t="s">
        <v>69</v>
      </c>
      <c r="L24" s="19"/>
      <c r="N24" s="39"/>
      <c r="O24" s="40"/>
      <c r="P24" s="72"/>
      <c r="Q24" s="72"/>
      <c r="R24" s="73"/>
      <c r="S24" s="73"/>
      <c r="T24" s="74"/>
      <c r="U24" s="73"/>
      <c r="V24" s="73"/>
      <c r="W24" s="77"/>
      <c r="X24" s="77"/>
      <c r="Y24" s="77"/>
      <c r="Z24" s="77"/>
      <c r="AA24" s="77"/>
      <c r="AB24" s="77"/>
      <c r="AC24" s="77"/>
      <c r="AD24" s="77"/>
      <c r="AE24" s="77"/>
      <c r="AF24" s="77"/>
      <c r="AG24" s="77"/>
      <c r="AH24" s="77"/>
      <c r="AI24" s="77"/>
      <c r="AJ24" s="77"/>
      <c r="AK24" s="77"/>
      <c r="AL24" s="77"/>
    </row>
    <row r="25" spans="1:38" s="1" customFormat="1" ht="51" x14ac:dyDescent="0.25">
      <c r="A25" s="69">
        <v>12</v>
      </c>
      <c r="B25" s="21" t="s">
        <v>96</v>
      </c>
      <c r="C25" s="70" t="s">
        <v>70</v>
      </c>
      <c r="D25" s="10" t="s">
        <v>15</v>
      </c>
      <c r="E25" s="10" t="s">
        <v>16</v>
      </c>
      <c r="F25" s="59">
        <v>112358.39999999999</v>
      </c>
      <c r="G25" s="23">
        <f t="shared" si="0"/>
        <v>24968.533333333333</v>
      </c>
      <c r="H25" s="10" t="s">
        <v>83</v>
      </c>
      <c r="I25" s="25" t="s">
        <v>90</v>
      </c>
      <c r="J25" s="6" t="s">
        <v>22</v>
      </c>
      <c r="K25" s="32" t="s">
        <v>71</v>
      </c>
      <c r="L25" s="19"/>
      <c r="N25" s="39"/>
      <c r="O25" s="40"/>
      <c r="P25" s="72"/>
      <c r="Q25" s="72"/>
      <c r="R25" s="73"/>
      <c r="S25" s="73"/>
      <c r="T25" s="74"/>
      <c r="U25" s="73"/>
      <c r="V25" s="73"/>
      <c r="W25" s="77"/>
      <c r="X25" s="77"/>
      <c r="Y25" s="77"/>
      <c r="Z25" s="77"/>
      <c r="AA25" s="77"/>
      <c r="AB25" s="77"/>
      <c r="AC25" s="77"/>
      <c r="AD25" s="77"/>
      <c r="AE25" s="77"/>
      <c r="AF25" s="77"/>
      <c r="AG25" s="77"/>
      <c r="AH25" s="77"/>
      <c r="AI25" s="77"/>
      <c r="AJ25" s="77"/>
      <c r="AK25" s="77"/>
      <c r="AL25" s="77"/>
    </row>
    <row r="26" spans="1:38" s="1" customFormat="1" ht="38.25" x14ac:dyDescent="0.25">
      <c r="A26" s="69">
        <v>13</v>
      </c>
      <c r="B26" s="21" t="s">
        <v>95</v>
      </c>
      <c r="C26" s="25" t="s">
        <v>65</v>
      </c>
      <c r="D26" s="6" t="s">
        <v>55</v>
      </c>
      <c r="E26" s="6" t="s">
        <v>16</v>
      </c>
      <c r="F26" s="71">
        <v>130000</v>
      </c>
      <c r="G26" s="23">
        <f t="shared" si="0"/>
        <v>28888.888888888891</v>
      </c>
      <c r="H26" s="10" t="s">
        <v>84</v>
      </c>
      <c r="I26" s="25" t="s">
        <v>66</v>
      </c>
      <c r="J26" s="6" t="s">
        <v>22</v>
      </c>
      <c r="K26" s="32" t="s">
        <v>67</v>
      </c>
      <c r="L26" s="19"/>
      <c r="N26" s="39"/>
      <c r="O26" s="40"/>
      <c r="P26" s="72"/>
      <c r="Q26" s="72"/>
      <c r="R26" s="73"/>
      <c r="S26" s="73"/>
      <c r="T26" s="74"/>
      <c r="U26" s="73"/>
      <c r="V26" s="73"/>
      <c r="W26" s="77"/>
      <c r="X26" s="77"/>
      <c r="Y26" s="77"/>
      <c r="Z26" s="77"/>
      <c r="AA26" s="77"/>
      <c r="AB26" s="77"/>
      <c r="AC26" s="77"/>
      <c r="AD26" s="77"/>
      <c r="AE26" s="77"/>
      <c r="AF26" s="77"/>
      <c r="AG26" s="77"/>
      <c r="AH26" s="77"/>
      <c r="AI26" s="77"/>
      <c r="AJ26" s="77"/>
      <c r="AK26" s="77"/>
      <c r="AL26" s="77"/>
    </row>
    <row r="27" spans="1:38" s="1" customFormat="1" ht="38.25" x14ac:dyDescent="0.25">
      <c r="A27" s="69">
        <v>14</v>
      </c>
      <c r="B27" s="80" t="s">
        <v>72</v>
      </c>
      <c r="C27" s="80" t="s">
        <v>73</v>
      </c>
      <c r="D27" s="10" t="s">
        <v>15</v>
      </c>
      <c r="E27" s="10" t="s">
        <v>16</v>
      </c>
      <c r="F27" s="71">
        <v>91000</v>
      </c>
      <c r="G27" s="23">
        <f t="shared" si="0"/>
        <v>20222.222222222223</v>
      </c>
      <c r="H27" s="10" t="s">
        <v>85</v>
      </c>
      <c r="I27" s="25" t="s">
        <v>74</v>
      </c>
      <c r="J27" s="6" t="s">
        <v>22</v>
      </c>
      <c r="K27" s="32" t="s">
        <v>75</v>
      </c>
      <c r="L27" s="19"/>
      <c r="N27" s="39"/>
      <c r="O27" s="40"/>
      <c r="P27" s="72"/>
      <c r="Q27" s="72"/>
      <c r="R27" s="73"/>
      <c r="S27" s="73"/>
      <c r="T27" s="74"/>
      <c r="U27" s="73"/>
      <c r="V27" s="73"/>
      <c r="W27" s="77"/>
      <c r="X27" s="77"/>
      <c r="Y27" s="77"/>
      <c r="Z27" s="77"/>
      <c r="AA27" s="77"/>
      <c r="AB27" s="77"/>
      <c r="AC27" s="77"/>
      <c r="AD27" s="77"/>
      <c r="AE27" s="77"/>
      <c r="AF27" s="77"/>
      <c r="AG27" s="77"/>
      <c r="AH27" s="77"/>
      <c r="AI27" s="77"/>
      <c r="AJ27" s="77"/>
      <c r="AK27" s="77"/>
      <c r="AL27" s="77"/>
    </row>
    <row r="28" spans="1:38" s="1" customFormat="1" ht="38.25" x14ac:dyDescent="0.25">
      <c r="A28" s="69">
        <v>15</v>
      </c>
      <c r="B28" s="80" t="s">
        <v>94</v>
      </c>
      <c r="C28" s="80" t="s">
        <v>76</v>
      </c>
      <c r="D28" s="10" t="s">
        <v>15</v>
      </c>
      <c r="E28" s="6" t="s">
        <v>16</v>
      </c>
      <c r="F28" s="71">
        <v>79375</v>
      </c>
      <c r="G28" s="23">
        <f t="shared" si="0"/>
        <v>17638.888888888891</v>
      </c>
      <c r="H28" s="10" t="s">
        <v>86</v>
      </c>
      <c r="I28" s="25" t="s">
        <v>77</v>
      </c>
      <c r="J28" s="6" t="s">
        <v>22</v>
      </c>
      <c r="K28" s="32" t="s">
        <v>78</v>
      </c>
      <c r="L28" s="19"/>
      <c r="N28" s="39"/>
      <c r="O28" s="40"/>
      <c r="P28" s="72"/>
      <c r="Q28" s="72"/>
      <c r="R28" s="73"/>
      <c r="S28" s="73"/>
      <c r="T28" s="74"/>
      <c r="U28" s="73"/>
      <c r="V28" s="73"/>
      <c r="W28" s="77"/>
      <c r="X28" s="77"/>
      <c r="Y28" s="77"/>
      <c r="Z28" s="77"/>
      <c r="AA28" s="77"/>
      <c r="AB28" s="77"/>
      <c r="AC28" s="77"/>
      <c r="AD28" s="77"/>
      <c r="AE28" s="77"/>
      <c r="AF28" s="77"/>
      <c r="AG28" s="77"/>
      <c r="AH28" s="77"/>
      <c r="AI28" s="77"/>
      <c r="AJ28" s="77"/>
      <c r="AK28" s="77"/>
      <c r="AL28" s="77"/>
    </row>
    <row r="29" spans="1:38" ht="178.5" x14ac:dyDescent="0.25">
      <c r="A29" s="8">
        <v>16</v>
      </c>
      <c r="B29" s="35" t="s">
        <v>88</v>
      </c>
      <c r="C29" s="36" t="s">
        <v>44</v>
      </c>
      <c r="D29" s="10" t="s">
        <v>15</v>
      </c>
      <c r="E29" s="10" t="s">
        <v>16</v>
      </c>
      <c r="F29" s="9">
        <v>81880</v>
      </c>
      <c r="G29" s="9">
        <f t="shared" si="0"/>
        <v>18195.555555555555</v>
      </c>
      <c r="H29" s="10" t="s">
        <v>87</v>
      </c>
      <c r="I29" s="25" t="s">
        <v>89</v>
      </c>
      <c r="J29" s="6" t="s">
        <v>22</v>
      </c>
      <c r="K29" s="32" t="s">
        <v>79</v>
      </c>
      <c r="L29" s="19"/>
      <c r="M29" s="1"/>
      <c r="N29" s="1"/>
      <c r="O29" s="1"/>
      <c r="P29" s="67"/>
      <c r="Q29" s="78"/>
      <c r="R29" s="73"/>
      <c r="S29" s="73"/>
      <c r="T29" s="73"/>
      <c r="U29" s="73"/>
      <c r="V29" s="73"/>
      <c r="W29" s="79"/>
      <c r="X29" s="73"/>
      <c r="Y29" s="79"/>
      <c r="Z29" s="76"/>
      <c r="AA29" s="76"/>
      <c r="AB29" s="74"/>
      <c r="AC29" s="73"/>
      <c r="AD29" s="73"/>
      <c r="AE29" s="74"/>
      <c r="AF29" s="77"/>
      <c r="AG29" s="77"/>
      <c r="AH29" s="77"/>
      <c r="AI29" s="77"/>
      <c r="AJ29" s="77"/>
      <c r="AK29" s="77"/>
      <c r="AL29" s="77"/>
    </row>
    <row r="30" spans="1:38" ht="281.25" thickBot="1" x14ac:dyDescent="0.3">
      <c r="A30" s="37">
        <v>17</v>
      </c>
      <c r="B30" s="30" t="s">
        <v>93</v>
      </c>
      <c r="C30" s="81" t="s">
        <v>44</v>
      </c>
      <c r="D30" s="38" t="s">
        <v>15</v>
      </c>
      <c r="E30" s="82" t="s">
        <v>16</v>
      </c>
      <c r="F30" s="31">
        <v>36498</v>
      </c>
      <c r="G30" s="53">
        <f t="shared" si="0"/>
        <v>8110.666666666667</v>
      </c>
      <c r="H30" s="38" t="s">
        <v>92</v>
      </c>
      <c r="I30" s="30" t="s">
        <v>80</v>
      </c>
      <c r="J30" s="38" t="s">
        <v>22</v>
      </c>
      <c r="K30" s="102" t="s">
        <v>81</v>
      </c>
      <c r="L30" s="2"/>
      <c r="M30" s="1"/>
      <c r="N30" s="1"/>
      <c r="O30" s="1"/>
      <c r="P30" s="67"/>
      <c r="Q30" s="78"/>
      <c r="R30" s="73"/>
      <c r="S30" s="73"/>
      <c r="T30" s="73"/>
      <c r="U30" s="73"/>
      <c r="V30" s="73"/>
      <c r="W30" s="79"/>
      <c r="X30" s="73"/>
      <c r="Y30" s="79"/>
      <c r="Z30" s="76"/>
      <c r="AA30" s="76"/>
      <c r="AB30" s="74"/>
      <c r="AC30" s="73"/>
      <c r="AD30" s="73"/>
      <c r="AE30" s="74"/>
      <c r="AF30" s="77"/>
      <c r="AG30" s="77"/>
      <c r="AH30" s="77"/>
      <c r="AI30" s="77"/>
      <c r="AJ30" s="77"/>
      <c r="AK30" s="77"/>
      <c r="AL30" s="77"/>
    </row>
    <row r="31" spans="1:38" x14ac:dyDescent="0.25">
      <c r="L31" s="2"/>
      <c r="M31" s="1"/>
      <c r="N31" s="1"/>
      <c r="O31" s="1"/>
      <c r="P31" s="67"/>
      <c r="Q31" s="78"/>
      <c r="R31" s="67"/>
      <c r="S31" s="67"/>
      <c r="T31" s="73"/>
      <c r="U31" s="77"/>
      <c r="V31" s="67"/>
      <c r="W31" s="67"/>
      <c r="X31" s="67"/>
      <c r="Y31" s="67"/>
      <c r="Z31" s="68"/>
      <c r="AA31" s="68"/>
      <c r="AB31" s="67"/>
      <c r="AC31" s="67"/>
      <c r="AD31" s="67"/>
      <c r="AE31" s="67"/>
      <c r="AF31" s="67"/>
      <c r="AG31" s="67"/>
      <c r="AH31" s="67"/>
      <c r="AI31" s="67"/>
      <c r="AJ31" s="67"/>
      <c r="AK31" s="77"/>
      <c r="AL31" s="77"/>
    </row>
    <row r="32" spans="1:38" x14ac:dyDescent="0.25">
      <c r="A32" s="13"/>
      <c r="B32" s="26"/>
      <c r="C32" s="27"/>
      <c r="D32" s="13"/>
      <c r="E32" s="14"/>
      <c r="F32" s="15"/>
      <c r="G32" s="15"/>
      <c r="H32" s="13"/>
      <c r="I32" s="26"/>
      <c r="J32" s="13"/>
      <c r="K32" s="27"/>
      <c r="L32" s="2"/>
      <c r="M32" s="1"/>
      <c r="N32" s="1"/>
      <c r="O32" s="1"/>
      <c r="P32" s="67"/>
      <c r="Q32" s="78"/>
      <c r="R32" s="67"/>
      <c r="S32" s="67"/>
      <c r="T32" s="73"/>
      <c r="U32" s="77"/>
      <c r="V32" s="67"/>
      <c r="W32" s="67"/>
      <c r="X32" s="67"/>
      <c r="Y32" s="67"/>
      <c r="Z32" s="68"/>
      <c r="AA32" s="68"/>
      <c r="AB32" s="67"/>
      <c r="AC32" s="67"/>
      <c r="AD32" s="67"/>
      <c r="AE32" s="67"/>
      <c r="AF32" s="67"/>
      <c r="AG32" s="67"/>
      <c r="AH32" s="67"/>
      <c r="AI32" s="67"/>
      <c r="AJ32" s="67"/>
      <c r="AK32" s="77"/>
      <c r="AL32" s="77"/>
    </row>
    <row r="33" spans="1:38" x14ac:dyDescent="0.25">
      <c r="A33" s="13"/>
      <c r="B33" s="26"/>
      <c r="C33" s="26"/>
      <c r="D33" s="13"/>
      <c r="E33" s="14"/>
      <c r="F33" s="15"/>
      <c r="G33" s="15"/>
      <c r="H33" s="13"/>
      <c r="I33" s="26"/>
      <c r="J33" s="13"/>
      <c r="K33" s="26"/>
      <c r="L33" s="2"/>
      <c r="M33" s="1"/>
      <c r="N33" s="1"/>
      <c r="O33" s="1"/>
      <c r="P33" s="77"/>
      <c r="Q33" s="77"/>
      <c r="R33" s="77"/>
      <c r="S33" s="77"/>
      <c r="T33" s="77"/>
      <c r="U33" s="77"/>
      <c r="V33" s="77"/>
      <c r="W33" s="77"/>
      <c r="X33" s="77"/>
      <c r="Y33" s="77"/>
      <c r="Z33" s="77"/>
      <c r="AA33" s="77"/>
      <c r="AB33" s="77"/>
      <c r="AC33" s="77"/>
      <c r="AD33" s="77"/>
      <c r="AE33" s="77"/>
      <c r="AF33" s="77"/>
      <c r="AG33" s="77"/>
      <c r="AH33" s="77"/>
      <c r="AI33" s="77"/>
      <c r="AJ33" s="77"/>
      <c r="AK33" s="77"/>
      <c r="AL33" s="77"/>
    </row>
    <row r="34" spans="1:38" x14ac:dyDescent="0.25">
      <c r="A34" s="13"/>
      <c r="B34" s="13"/>
      <c r="C34" s="13"/>
      <c r="D34" s="13"/>
      <c r="E34" s="14"/>
      <c r="F34" s="16"/>
      <c r="G34" s="15"/>
      <c r="H34" s="13"/>
      <c r="I34" s="13"/>
      <c r="J34" s="13"/>
      <c r="K34" s="13"/>
      <c r="L34" s="2"/>
      <c r="M34" s="1"/>
      <c r="N34" s="1"/>
      <c r="O34" s="1"/>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1:38" x14ac:dyDescent="0.25">
      <c r="A35" s="13"/>
      <c r="B35" s="86"/>
      <c r="C35" s="86"/>
      <c r="D35" s="86"/>
      <c r="E35" s="86"/>
      <c r="F35" s="86"/>
      <c r="G35" s="86"/>
      <c r="H35" s="86"/>
      <c r="I35" s="86"/>
      <c r="J35" s="86"/>
      <c r="K35" s="86"/>
      <c r="L35" s="2"/>
      <c r="M35" s="1"/>
      <c r="N35" s="1"/>
      <c r="O35" s="1"/>
      <c r="P35" s="77"/>
      <c r="Q35" s="77"/>
      <c r="R35" s="77"/>
      <c r="S35" s="77"/>
      <c r="T35" s="77"/>
      <c r="U35" s="77"/>
      <c r="V35" s="77"/>
      <c r="W35" s="77"/>
      <c r="X35" s="77"/>
      <c r="Y35" s="77"/>
      <c r="Z35" s="77"/>
      <c r="AA35" s="77"/>
      <c r="AB35" s="77"/>
      <c r="AC35" s="77"/>
      <c r="AD35" s="77"/>
      <c r="AE35" s="77"/>
      <c r="AF35" s="77"/>
      <c r="AG35" s="77"/>
      <c r="AH35" s="77"/>
      <c r="AI35" s="77"/>
      <c r="AJ35" s="77"/>
      <c r="AK35" s="77"/>
      <c r="AL35" s="77"/>
    </row>
    <row r="36" spans="1:38" x14ac:dyDescent="0.25">
      <c r="A36" s="13"/>
      <c r="B36" s="12"/>
      <c r="C36" s="12"/>
      <c r="D36" s="12"/>
      <c r="E36" s="12"/>
      <c r="F36" s="15"/>
      <c r="G36" s="15"/>
      <c r="H36" s="12"/>
      <c r="I36" s="12"/>
      <c r="J36" s="12"/>
      <c r="K36" s="12"/>
      <c r="L36" s="2"/>
      <c r="M36" s="1"/>
      <c r="N36" s="1"/>
      <c r="O36" s="1"/>
      <c r="P36" s="77"/>
      <c r="Q36" s="77"/>
      <c r="R36" s="77"/>
      <c r="S36" s="77"/>
      <c r="T36" s="77"/>
      <c r="U36" s="77"/>
      <c r="V36" s="77"/>
      <c r="W36" s="77"/>
      <c r="X36" s="77"/>
      <c r="Y36" s="77"/>
      <c r="Z36" s="77"/>
      <c r="AA36" s="77"/>
      <c r="AB36" s="77"/>
      <c r="AC36" s="77"/>
      <c r="AD36" s="77"/>
      <c r="AE36" s="77"/>
      <c r="AF36" s="77"/>
      <c r="AG36" s="77"/>
      <c r="AH36" s="77"/>
      <c r="AI36" s="77"/>
      <c r="AJ36" s="77"/>
      <c r="AK36" s="77"/>
      <c r="AL36" s="77"/>
    </row>
    <row r="37" spans="1:38" x14ac:dyDescent="0.25">
      <c r="A37" s="13"/>
      <c r="B37" s="86"/>
      <c r="C37" s="86"/>
      <c r="D37" s="86"/>
      <c r="E37" s="86"/>
      <c r="F37" s="86"/>
      <c r="G37" s="86"/>
      <c r="H37" s="86"/>
      <c r="I37" s="86"/>
      <c r="J37" s="86"/>
      <c r="K37" s="86"/>
      <c r="L37" s="2"/>
      <c r="P37" s="77"/>
      <c r="Q37" s="77"/>
      <c r="R37" s="77"/>
      <c r="S37" s="77"/>
      <c r="T37" s="77"/>
      <c r="U37" s="77"/>
      <c r="V37" s="77"/>
      <c r="W37" s="77"/>
      <c r="X37" s="77"/>
      <c r="Y37" s="77"/>
      <c r="Z37" s="77"/>
      <c r="AA37" s="77"/>
      <c r="AB37" s="77"/>
      <c r="AC37" s="77"/>
      <c r="AD37" s="77"/>
      <c r="AE37" s="77"/>
      <c r="AF37" s="77"/>
      <c r="AG37" s="77"/>
      <c r="AH37" s="77"/>
      <c r="AI37" s="77"/>
      <c r="AJ37" s="77"/>
      <c r="AK37" s="77"/>
      <c r="AL37" s="77"/>
    </row>
    <row r="38" spans="1:38" x14ac:dyDescent="0.25">
      <c r="A38" s="12"/>
      <c r="B38" s="14"/>
      <c r="C38" s="12"/>
      <c r="D38" s="12"/>
      <c r="E38" s="12"/>
      <c r="F38" s="15"/>
      <c r="G38" s="15"/>
      <c r="H38" s="12"/>
      <c r="I38" s="12"/>
      <c r="J38" s="12"/>
      <c r="K38" s="12"/>
      <c r="L38" s="2"/>
      <c r="P38" s="77"/>
      <c r="Q38" s="77"/>
      <c r="R38" s="77"/>
      <c r="S38" s="77"/>
      <c r="T38" s="77"/>
      <c r="U38" s="77"/>
      <c r="V38" s="77"/>
      <c r="W38" s="77"/>
      <c r="X38" s="77"/>
      <c r="Y38" s="77"/>
      <c r="Z38" s="77"/>
      <c r="AA38" s="77"/>
      <c r="AB38" s="77"/>
      <c r="AC38" s="77"/>
      <c r="AD38" s="77"/>
      <c r="AE38" s="77"/>
      <c r="AF38" s="77"/>
      <c r="AG38" s="77"/>
      <c r="AH38" s="77"/>
      <c r="AI38" s="77"/>
      <c r="AJ38" s="77"/>
      <c r="AK38" s="77"/>
      <c r="AL38" s="77"/>
    </row>
    <row r="39" spans="1:38" x14ac:dyDescent="0.25">
      <c r="A39" s="12"/>
      <c r="B39" s="14"/>
      <c r="C39" s="14"/>
      <c r="D39" s="12"/>
      <c r="E39" s="12"/>
      <c r="F39" s="17"/>
      <c r="G39" s="15"/>
      <c r="H39" s="12"/>
      <c r="I39" s="12"/>
      <c r="J39" s="12"/>
      <c r="K39" s="12"/>
      <c r="L39" s="2"/>
      <c r="P39" s="77"/>
      <c r="Q39" s="77"/>
      <c r="R39" s="77"/>
      <c r="S39" s="77"/>
      <c r="T39" s="77"/>
      <c r="U39" s="77"/>
      <c r="V39" s="77"/>
      <c r="W39" s="77"/>
      <c r="X39" s="77"/>
      <c r="Y39" s="77"/>
      <c r="Z39" s="77"/>
      <c r="AA39" s="77"/>
      <c r="AB39" s="77"/>
      <c r="AC39" s="77"/>
      <c r="AD39" s="77"/>
      <c r="AE39" s="77"/>
      <c r="AF39" s="77"/>
      <c r="AG39" s="77"/>
      <c r="AH39" s="77"/>
      <c r="AI39" s="77"/>
      <c r="AJ39" s="77"/>
      <c r="AK39" s="77"/>
      <c r="AL39" s="77"/>
    </row>
    <row r="40" spans="1:38" x14ac:dyDescent="0.25">
      <c r="A40" s="3"/>
      <c r="B40" s="3"/>
      <c r="C40" s="3"/>
      <c r="D40" s="3"/>
      <c r="E40" s="3"/>
      <c r="F40" s="58"/>
      <c r="G40" s="7"/>
      <c r="H40" s="3"/>
      <c r="I40" s="3"/>
      <c r="J40" s="3"/>
      <c r="K40" s="3"/>
      <c r="L40" s="2"/>
      <c r="P40" s="77"/>
      <c r="Q40" s="77"/>
      <c r="R40" s="77"/>
      <c r="S40" s="77"/>
      <c r="T40" s="77"/>
      <c r="U40" s="77"/>
      <c r="V40" s="77"/>
      <c r="W40" s="77"/>
      <c r="X40" s="77"/>
      <c r="Y40" s="77"/>
      <c r="Z40" s="77"/>
      <c r="AA40" s="77"/>
      <c r="AB40" s="77"/>
      <c r="AC40" s="77"/>
      <c r="AD40" s="77"/>
      <c r="AE40" s="77"/>
      <c r="AF40" s="77"/>
      <c r="AG40" s="77"/>
      <c r="AH40" s="77"/>
      <c r="AI40" s="77"/>
      <c r="AJ40" s="77"/>
      <c r="AK40" s="77"/>
      <c r="AL40" s="77"/>
    </row>
    <row r="41" spans="1:38" x14ac:dyDescent="0.25">
      <c r="A41" s="3"/>
      <c r="B41" s="3"/>
      <c r="C41" s="3"/>
      <c r="D41" s="3"/>
      <c r="E41" s="3"/>
      <c r="F41" s="58"/>
      <c r="G41" s="7"/>
      <c r="H41" s="3"/>
      <c r="I41" s="3"/>
      <c r="J41" s="3"/>
      <c r="K41" s="3"/>
      <c r="L41" s="2"/>
      <c r="P41" s="77"/>
      <c r="Q41" s="77"/>
      <c r="R41" s="77"/>
      <c r="S41" s="77"/>
      <c r="T41" s="77"/>
      <c r="U41" s="77"/>
      <c r="V41" s="77"/>
      <c r="W41" s="77"/>
      <c r="X41" s="77"/>
      <c r="Y41" s="77"/>
      <c r="Z41" s="77"/>
      <c r="AA41" s="77"/>
      <c r="AB41" s="77"/>
      <c r="AC41" s="77"/>
      <c r="AD41" s="77"/>
      <c r="AE41" s="77"/>
      <c r="AF41" s="77"/>
      <c r="AG41" s="77"/>
      <c r="AH41" s="77"/>
      <c r="AI41" s="77"/>
      <c r="AJ41" s="77"/>
      <c r="AK41" s="77"/>
      <c r="AL41" s="77"/>
    </row>
    <row r="42" spans="1:38" x14ac:dyDescent="0.25">
      <c r="A42" s="3"/>
      <c r="B42" s="3"/>
      <c r="C42" s="3"/>
      <c r="D42" s="3"/>
      <c r="E42" s="3"/>
      <c r="F42" s="58"/>
      <c r="G42" s="7"/>
      <c r="H42" s="3"/>
      <c r="I42" s="3"/>
      <c r="J42" s="3"/>
      <c r="K42" s="3"/>
      <c r="L42" s="2"/>
      <c r="P42" s="77"/>
      <c r="Q42" s="77"/>
      <c r="R42" s="77"/>
      <c r="S42" s="77"/>
      <c r="T42" s="77"/>
      <c r="U42" s="77"/>
      <c r="V42" s="77"/>
      <c r="W42" s="77"/>
      <c r="X42" s="77"/>
      <c r="Y42" s="77"/>
      <c r="Z42" s="77"/>
      <c r="AA42" s="77"/>
      <c r="AB42" s="77"/>
      <c r="AC42" s="77"/>
      <c r="AD42" s="77"/>
      <c r="AE42" s="77"/>
      <c r="AF42" s="77"/>
      <c r="AG42" s="77"/>
      <c r="AH42" s="77"/>
      <c r="AI42" s="77"/>
      <c r="AJ42" s="77"/>
      <c r="AK42" s="77"/>
      <c r="AL42" s="77"/>
    </row>
    <row r="43" spans="1:38" x14ac:dyDescent="0.25">
      <c r="A43" s="3"/>
      <c r="B43" s="3"/>
      <c r="C43" s="3"/>
      <c r="D43" s="3"/>
      <c r="E43" s="3"/>
      <c r="F43" s="58"/>
      <c r="G43" s="7"/>
      <c r="H43" s="3"/>
      <c r="I43" s="3"/>
      <c r="J43" s="3"/>
      <c r="K43" s="3"/>
      <c r="L43" s="2"/>
      <c r="P43" s="77"/>
      <c r="Q43" s="77"/>
      <c r="R43" s="77"/>
      <c r="S43" s="77"/>
      <c r="T43" s="77"/>
      <c r="U43" s="77"/>
      <c r="V43" s="77"/>
      <c r="W43" s="77"/>
      <c r="X43" s="77"/>
      <c r="Y43" s="77"/>
      <c r="Z43" s="77"/>
      <c r="AA43" s="77"/>
      <c r="AB43" s="77"/>
      <c r="AC43" s="77"/>
      <c r="AD43" s="77"/>
      <c r="AE43" s="77"/>
      <c r="AF43" s="77"/>
      <c r="AG43" s="77"/>
      <c r="AH43" s="77"/>
      <c r="AI43" s="77"/>
      <c r="AJ43" s="77"/>
      <c r="AK43" s="77"/>
      <c r="AL43" s="77"/>
    </row>
    <row r="44" spans="1:38" x14ac:dyDescent="0.25">
      <c r="A44" s="3"/>
      <c r="B44" s="3"/>
      <c r="C44" s="3"/>
      <c r="D44" s="3"/>
      <c r="E44" s="3"/>
      <c r="F44" s="58"/>
      <c r="G44" s="7"/>
      <c r="H44" s="3"/>
      <c r="I44" s="3"/>
      <c r="J44" s="3"/>
      <c r="K44" s="3"/>
      <c r="L44" s="1"/>
      <c r="P44" s="77"/>
      <c r="Q44" s="77"/>
      <c r="R44" s="77"/>
      <c r="S44" s="77"/>
      <c r="T44" s="77"/>
      <c r="U44" s="77"/>
      <c r="V44" s="77"/>
      <c r="W44" s="77"/>
      <c r="X44" s="77"/>
      <c r="Y44" s="77"/>
      <c r="Z44" s="77"/>
      <c r="AA44" s="77"/>
      <c r="AB44" s="77"/>
      <c r="AC44" s="77"/>
      <c r="AD44" s="77"/>
      <c r="AE44" s="77"/>
      <c r="AF44" s="77"/>
      <c r="AG44" s="77"/>
      <c r="AH44" s="77"/>
      <c r="AI44" s="77"/>
      <c r="AJ44" s="77"/>
      <c r="AK44" s="77"/>
      <c r="AL44" s="77"/>
    </row>
    <row r="45" spans="1:38" x14ac:dyDescent="0.25">
      <c r="A45" s="3"/>
      <c r="B45" s="3"/>
      <c r="C45" s="3"/>
      <c r="D45" s="3"/>
      <c r="E45" s="3"/>
      <c r="F45" s="58"/>
      <c r="G45" s="7"/>
      <c r="H45" s="3"/>
      <c r="I45" s="3"/>
      <c r="J45" s="3"/>
      <c r="K45" s="3"/>
      <c r="L45" s="1"/>
      <c r="P45" s="77"/>
      <c r="Q45" s="77"/>
      <c r="R45" s="77"/>
      <c r="S45" s="77"/>
      <c r="T45" s="77"/>
      <c r="U45" s="77"/>
      <c r="V45" s="77"/>
      <c r="W45" s="77"/>
      <c r="X45" s="77"/>
      <c r="Y45" s="77"/>
      <c r="Z45" s="77"/>
      <c r="AA45" s="77"/>
      <c r="AB45" s="77"/>
      <c r="AC45" s="77"/>
      <c r="AD45" s="77"/>
      <c r="AE45" s="77"/>
      <c r="AF45" s="77"/>
      <c r="AG45" s="77"/>
      <c r="AH45" s="77"/>
      <c r="AI45" s="77"/>
      <c r="AJ45" s="77"/>
      <c r="AK45" s="77"/>
      <c r="AL45" s="77"/>
    </row>
    <row r="46" spans="1:38" x14ac:dyDescent="0.25">
      <c r="A46" s="3"/>
      <c r="B46" s="3"/>
      <c r="C46" s="3"/>
      <c r="D46" s="3"/>
      <c r="E46" s="3"/>
      <c r="F46" s="58"/>
      <c r="G46" s="7"/>
      <c r="H46" s="3"/>
      <c r="I46" s="3"/>
      <c r="J46" s="3"/>
      <c r="K46" s="3"/>
      <c r="L46" s="1"/>
      <c r="P46" s="77"/>
      <c r="Q46" s="77"/>
      <c r="R46" s="77"/>
      <c r="S46" s="77"/>
      <c r="T46" s="77"/>
      <c r="U46" s="77"/>
      <c r="V46" s="77"/>
      <c r="W46" s="77"/>
      <c r="X46" s="77"/>
      <c r="Y46" s="77"/>
      <c r="Z46" s="77"/>
      <c r="AA46" s="77"/>
      <c r="AB46" s="77"/>
      <c r="AC46" s="77"/>
      <c r="AD46" s="77"/>
      <c r="AE46" s="77"/>
      <c r="AF46" s="77"/>
      <c r="AG46" s="77"/>
      <c r="AH46" s="77"/>
      <c r="AI46" s="77"/>
      <c r="AJ46" s="77"/>
      <c r="AK46" s="77"/>
      <c r="AL46" s="77"/>
    </row>
    <row r="47" spans="1:38" x14ac:dyDescent="0.25">
      <c r="A47" s="3"/>
      <c r="B47" s="3"/>
      <c r="C47" s="3"/>
      <c r="D47" s="3"/>
      <c r="E47" s="3"/>
      <c r="F47" s="58"/>
      <c r="G47" s="7"/>
      <c r="H47" s="3"/>
      <c r="I47" s="3"/>
      <c r="J47" s="3"/>
      <c r="K47" s="3"/>
      <c r="L47" s="1"/>
      <c r="P47" s="77"/>
      <c r="Q47" s="77"/>
      <c r="R47" s="77"/>
      <c r="S47" s="77"/>
      <c r="T47" s="77"/>
      <c r="U47" s="77"/>
      <c r="V47" s="77"/>
      <c r="W47" s="77"/>
      <c r="X47" s="77"/>
      <c r="Y47" s="77"/>
      <c r="Z47" s="77"/>
      <c r="AA47" s="77"/>
      <c r="AB47" s="77"/>
      <c r="AC47" s="77"/>
      <c r="AD47" s="77"/>
      <c r="AE47" s="77"/>
      <c r="AF47" s="77"/>
      <c r="AG47" s="77"/>
      <c r="AH47" s="77"/>
      <c r="AI47" s="77"/>
      <c r="AJ47" s="77"/>
      <c r="AK47" s="77"/>
      <c r="AL47" s="77"/>
    </row>
    <row r="48" spans="1:38" x14ac:dyDescent="0.25">
      <c r="A48" s="3"/>
      <c r="B48" s="3"/>
      <c r="C48" s="3"/>
      <c r="D48" s="3"/>
      <c r="E48" s="3"/>
      <c r="F48" s="58"/>
      <c r="G48" s="7"/>
      <c r="H48" s="3"/>
      <c r="I48" s="3"/>
      <c r="J48" s="3"/>
      <c r="K48" s="3"/>
      <c r="L48" s="1"/>
      <c r="P48" s="77"/>
      <c r="Q48" s="77"/>
      <c r="R48" s="77"/>
      <c r="S48" s="77"/>
      <c r="T48" s="77"/>
      <c r="U48" s="77"/>
      <c r="V48" s="77"/>
      <c r="W48" s="77"/>
      <c r="X48" s="77"/>
      <c r="Y48" s="77"/>
      <c r="Z48" s="77"/>
      <c r="AA48" s="77"/>
      <c r="AB48" s="77"/>
      <c r="AC48" s="77"/>
      <c r="AD48" s="77"/>
      <c r="AE48" s="77"/>
      <c r="AF48" s="77"/>
      <c r="AG48" s="77"/>
      <c r="AH48" s="77"/>
      <c r="AI48" s="77"/>
      <c r="AJ48" s="77"/>
      <c r="AK48" s="77"/>
      <c r="AL48" s="77"/>
    </row>
    <row r="49" spans="1:38" x14ac:dyDescent="0.25">
      <c r="A49" s="3"/>
      <c r="B49" s="3"/>
      <c r="C49" s="3"/>
      <c r="D49" s="3"/>
      <c r="E49" s="3"/>
      <c r="F49" s="58"/>
      <c r="G49" s="7"/>
      <c r="H49" s="3"/>
      <c r="I49" s="3"/>
      <c r="J49" s="3"/>
      <c r="K49" s="3"/>
      <c r="L49" s="1"/>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x14ac:dyDescent="0.25">
      <c r="A50" s="3"/>
      <c r="B50" s="3"/>
      <c r="C50" s="3"/>
      <c r="D50" s="3"/>
      <c r="E50" s="3"/>
      <c r="F50" s="58"/>
      <c r="G50" s="7"/>
      <c r="H50" s="3"/>
      <c r="I50" s="3"/>
      <c r="J50" s="3"/>
      <c r="K50" s="3"/>
      <c r="L50" s="1"/>
      <c r="P50" s="77"/>
      <c r="Q50" s="77"/>
      <c r="R50" s="77"/>
      <c r="S50" s="77"/>
      <c r="T50" s="77"/>
      <c r="U50" s="77"/>
      <c r="V50" s="77"/>
      <c r="W50" s="77"/>
      <c r="X50" s="77"/>
      <c r="Y50" s="77"/>
      <c r="Z50" s="77"/>
      <c r="AA50" s="77"/>
      <c r="AB50" s="77"/>
      <c r="AC50" s="77"/>
      <c r="AD50" s="77"/>
      <c r="AE50" s="77"/>
      <c r="AF50" s="77"/>
      <c r="AG50" s="77"/>
      <c r="AH50" s="77"/>
      <c r="AI50" s="77"/>
      <c r="AJ50" s="77"/>
      <c r="AK50" s="77"/>
      <c r="AL50" s="77"/>
    </row>
    <row r="51" spans="1:38" x14ac:dyDescent="0.25">
      <c r="A51" s="3"/>
      <c r="B51" s="3"/>
      <c r="C51" s="3"/>
      <c r="D51" s="3"/>
      <c r="E51" s="3"/>
      <c r="F51" s="58"/>
      <c r="G51" s="7"/>
      <c r="H51" s="3"/>
      <c r="I51" s="3"/>
      <c r="J51" s="3"/>
      <c r="K51" s="3"/>
      <c r="L51" s="1"/>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1:38" x14ac:dyDescent="0.25">
      <c r="A52" s="3"/>
      <c r="B52" s="3"/>
      <c r="C52" s="3"/>
      <c r="D52" s="3"/>
      <c r="E52" s="3"/>
      <c r="F52" s="58"/>
      <c r="G52" s="7"/>
      <c r="H52" s="3"/>
      <c r="I52" s="3"/>
      <c r="J52" s="3"/>
      <c r="K52" s="3"/>
      <c r="L52" s="1"/>
      <c r="P52" s="77"/>
      <c r="Q52" s="77"/>
      <c r="R52" s="77"/>
      <c r="S52" s="77"/>
      <c r="T52" s="77"/>
      <c r="U52" s="77"/>
      <c r="V52" s="77"/>
      <c r="W52" s="77"/>
      <c r="X52" s="77"/>
      <c r="Y52" s="77"/>
      <c r="Z52" s="77"/>
      <c r="AA52" s="77"/>
      <c r="AB52" s="77"/>
      <c r="AC52" s="77"/>
      <c r="AD52" s="77"/>
      <c r="AE52" s="77"/>
      <c r="AF52" s="77"/>
      <c r="AG52" s="77"/>
      <c r="AH52" s="77"/>
      <c r="AI52" s="77"/>
      <c r="AJ52" s="77"/>
      <c r="AK52" s="77"/>
      <c r="AL52" s="77"/>
    </row>
    <row r="53" spans="1:38" x14ac:dyDescent="0.25">
      <c r="A53" s="2"/>
      <c r="B53" s="2"/>
      <c r="C53" s="2"/>
      <c r="D53" s="2"/>
      <c r="E53" s="2"/>
      <c r="F53" s="58"/>
      <c r="G53" s="7"/>
      <c r="H53" s="3"/>
      <c r="I53" s="2"/>
      <c r="J53" s="2"/>
      <c r="K53" s="2"/>
    </row>
    <row r="54" spans="1:38" x14ac:dyDescent="0.25">
      <c r="A54" s="2"/>
      <c r="B54" s="2"/>
      <c r="C54" s="2"/>
      <c r="D54" s="2"/>
      <c r="E54" s="2"/>
      <c r="F54" s="58"/>
      <c r="G54" s="7"/>
      <c r="H54" s="3"/>
      <c r="I54" s="2"/>
      <c r="J54" s="2"/>
      <c r="K54" s="2"/>
    </row>
    <row r="55" spans="1:38" x14ac:dyDescent="0.25">
      <c r="A55" s="2"/>
      <c r="B55" s="2"/>
      <c r="C55" s="2"/>
      <c r="D55" s="2"/>
      <c r="E55" s="2"/>
      <c r="F55" s="58"/>
      <c r="G55" s="7"/>
      <c r="H55" s="3"/>
      <c r="I55" s="2"/>
      <c r="J55" s="2"/>
      <c r="K55" s="2"/>
    </row>
    <row r="56" spans="1:38" x14ac:dyDescent="0.25">
      <c r="A56" s="2"/>
      <c r="B56" s="2"/>
      <c r="C56" s="2"/>
      <c r="D56" s="2"/>
      <c r="E56" s="2"/>
      <c r="F56" s="58"/>
      <c r="G56" s="7"/>
      <c r="H56" s="3"/>
      <c r="I56" s="2"/>
      <c r="J56" s="2"/>
      <c r="K56" s="2"/>
    </row>
    <row r="57" spans="1:38" x14ac:dyDescent="0.25">
      <c r="A57" s="2"/>
      <c r="B57" s="2"/>
      <c r="C57" s="2"/>
      <c r="D57" s="2"/>
      <c r="E57" s="2"/>
      <c r="F57" s="58"/>
      <c r="G57" s="7"/>
      <c r="H57" s="3"/>
      <c r="I57" s="2"/>
      <c r="J57" s="2"/>
      <c r="K57" s="2"/>
    </row>
    <row r="58" spans="1:38" x14ac:dyDescent="0.25">
      <c r="A58" s="2"/>
      <c r="B58" s="2"/>
      <c r="C58" s="2"/>
      <c r="D58" s="2"/>
      <c r="E58" s="2"/>
      <c r="F58" s="58"/>
      <c r="G58" s="7"/>
      <c r="H58" s="3"/>
      <c r="I58" s="2"/>
      <c r="J58" s="2"/>
      <c r="K58" s="2"/>
    </row>
    <row r="59" spans="1:38" x14ac:dyDescent="0.25">
      <c r="A59" s="2"/>
      <c r="B59" s="2"/>
      <c r="C59" s="2"/>
      <c r="D59" s="2"/>
      <c r="E59" s="2"/>
      <c r="F59" s="58"/>
      <c r="G59" s="7"/>
      <c r="H59" s="3"/>
      <c r="I59" s="2"/>
      <c r="J59" s="2"/>
      <c r="K59" s="2"/>
    </row>
    <row r="60" spans="1:38" x14ac:dyDescent="0.25">
      <c r="A60" s="1"/>
      <c r="B60" s="1"/>
      <c r="C60" s="1"/>
      <c r="D60" s="1"/>
      <c r="E60" s="1"/>
      <c r="F60" s="58"/>
      <c r="G60" s="7"/>
      <c r="H60" s="3"/>
      <c r="I60" s="1"/>
      <c r="J60" s="1"/>
      <c r="K60" s="1"/>
    </row>
    <row r="61" spans="1:38" x14ac:dyDescent="0.25">
      <c r="A61" s="1"/>
      <c r="B61" s="1"/>
      <c r="C61" s="1"/>
      <c r="D61" s="1"/>
      <c r="E61" s="1"/>
      <c r="F61" s="58"/>
      <c r="G61" s="7"/>
      <c r="H61" s="3"/>
      <c r="I61" s="1"/>
      <c r="J61" s="1"/>
      <c r="K61" s="1"/>
    </row>
    <row r="62" spans="1:38" x14ac:dyDescent="0.25">
      <c r="A62" s="1"/>
      <c r="B62" s="1"/>
      <c r="C62" s="1"/>
      <c r="D62" s="1"/>
      <c r="E62" s="1"/>
      <c r="F62" s="58"/>
      <c r="G62" s="3"/>
      <c r="H62" s="3"/>
      <c r="I62" s="1"/>
      <c r="J62" s="1"/>
      <c r="K62" s="1"/>
    </row>
  </sheetData>
  <mergeCells count="13">
    <mergeCell ref="K10:K13"/>
    <mergeCell ref="B35:K35"/>
    <mergeCell ref="B37:K37"/>
    <mergeCell ref="A3:G3"/>
    <mergeCell ref="C7:L7"/>
    <mergeCell ref="A10:A13"/>
    <mergeCell ref="B10:B13"/>
    <mergeCell ref="C10:C13"/>
    <mergeCell ref="D10:D13"/>
    <mergeCell ref="E10:E13"/>
    <mergeCell ref="F10:G12"/>
    <mergeCell ref="I10:I13"/>
    <mergeCell ref="J10:J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Elena Constantinescu</cp:lastModifiedBy>
  <cp:lastPrinted>2017-07-13T11:29:35Z</cp:lastPrinted>
  <dcterms:created xsi:type="dcterms:W3CDTF">2017-07-13T11:26:38Z</dcterms:created>
  <dcterms:modified xsi:type="dcterms:W3CDTF">2018-06-28T14:40:16Z</dcterms:modified>
</cp:coreProperties>
</file>