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people.ey.com/personal/ariana_dragoiu_ro_ey_com/Documents/Shared docs/ANFP - Jalon 419/Livrabil 9 - Format editabil/"/>
    </mc:Choice>
  </mc:AlternateContent>
  <xr:revisionPtr revIDLastSave="57" documentId="8_{C266D13D-1403-4CD8-9581-1ED180F3A9E5}" xr6:coauthVersionLast="47" xr6:coauthVersionMax="47" xr10:uidLastSave="{CA9DA000-F8D3-473A-9C6F-15E13EAA6699}"/>
  <bookViews>
    <workbookView xWindow="-108" yWindow="-108" windowWidth="23256" windowHeight="12456" activeTab="2" xr2:uid="{00000000-000D-0000-FFFF-FFFF00000000}"/>
  </bookViews>
  <sheets>
    <sheet name="Instrucțiuni" sheetId="2" r:id="rId1"/>
    <sheet name="Anexa nr. 2 - Raport" sheetId="4" state="hidden" r:id="rId2"/>
    <sheet name="Listă posturi" sheetId="7" r:id="rId3"/>
    <sheet name="Liste" sheetId="5" state="hidden" r:id="rId4"/>
    <sheet name="functii" sheetId="8" state="hidden" r:id="rId5"/>
    <sheet name="Raport analiză a posturilor" sheetId="6" r:id="rId6"/>
  </sheets>
  <definedNames>
    <definedName name="_xlnm._FilterDatabase" localSheetId="4" hidden="1">functii!$A$2:$E$177</definedName>
    <definedName name="_ftn1" localSheetId="1">'Anexa nr. 2 - Raport'!$B$48</definedName>
    <definedName name="_ftn1" localSheetId="5">'Raport analiză a posturilor'!$B$2033</definedName>
    <definedName name="_ftnref1" localSheetId="1">'Anexa nr. 2 - Raport'!$J$23</definedName>
    <definedName name="_ftnref1" localSheetId="5">'Raport analiză a posturilor'!#REF!</definedName>
    <definedName name="_xlnm.Print_Titles" localSheetId="1">'Anexa nr. 2 - Raport'!$23:$24</definedName>
    <definedName name="_xlnm.Print_Titles" localSheetId="5">'Raport analiză a posturilor'!$24:$24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05" i="7" l="1"/>
  <c r="J2004" i="7"/>
  <c r="J2003" i="7"/>
  <c r="J2002" i="7"/>
  <c r="J2001" i="7"/>
  <c r="J2000" i="7"/>
  <c r="J1999" i="7"/>
  <c r="J1998" i="7"/>
  <c r="J1997" i="7"/>
  <c r="J1996" i="7"/>
  <c r="J1995" i="7"/>
  <c r="J1994" i="7"/>
  <c r="J1993" i="7"/>
  <c r="J1992" i="7"/>
  <c r="J1991" i="7"/>
  <c r="J1990" i="7"/>
  <c r="J1989" i="7"/>
  <c r="J1988" i="7"/>
  <c r="J1987" i="7"/>
  <c r="J1986" i="7"/>
  <c r="J1985" i="7"/>
  <c r="J1984" i="7"/>
  <c r="J1983" i="7"/>
  <c r="J1982" i="7"/>
  <c r="J1981" i="7"/>
  <c r="J1980" i="7"/>
  <c r="J1979" i="7"/>
  <c r="J1978" i="7"/>
  <c r="J1977" i="7"/>
  <c r="J1976" i="7"/>
  <c r="J1975" i="7"/>
  <c r="J1974" i="7"/>
  <c r="J1973" i="7"/>
  <c r="J1972" i="7"/>
  <c r="J1971" i="7"/>
  <c r="J1970" i="7"/>
  <c r="J1969" i="7"/>
  <c r="J1968" i="7"/>
  <c r="J1967" i="7"/>
  <c r="J1966" i="7"/>
  <c r="J1965" i="7"/>
  <c r="J1964" i="7"/>
  <c r="J1963" i="7"/>
  <c r="J1962" i="7"/>
  <c r="J1961" i="7"/>
  <c r="J1960" i="7"/>
  <c r="J1959" i="7"/>
  <c r="J1958" i="7"/>
  <c r="J1957" i="7"/>
  <c r="J1956" i="7"/>
  <c r="J1955" i="7"/>
  <c r="J1954" i="7"/>
  <c r="J1953" i="7"/>
  <c r="J1952" i="7"/>
  <c r="J1951" i="7"/>
  <c r="J1950" i="7"/>
  <c r="J1949" i="7"/>
  <c r="J1948" i="7"/>
  <c r="J1947" i="7"/>
  <c r="J1946" i="7"/>
  <c r="J1945" i="7"/>
  <c r="J1944" i="7"/>
  <c r="J1943" i="7"/>
  <c r="J1942" i="7"/>
  <c r="J1941" i="7"/>
  <c r="J1940" i="7"/>
  <c r="J1939" i="7"/>
  <c r="J1938" i="7"/>
  <c r="J1937" i="7"/>
  <c r="J1936" i="7"/>
  <c r="J1935" i="7"/>
  <c r="J1934" i="7"/>
  <c r="J1933" i="7"/>
  <c r="J1932" i="7"/>
  <c r="J1931" i="7"/>
  <c r="J1930" i="7"/>
  <c r="J1929" i="7"/>
  <c r="J1928" i="7"/>
  <c r="J1927" i="7"/>
  <c r="J1926" i="7"/>
  <c r="J1925" i="7"/>
  <c r="J1924" i="7"/>
  <c r="J1923" i="7"/>
  <c r="J1922" i="7"/>
  <c r="J1921" i="7"/>
  <c r="J1920" i="7"/>
  <c r="J1919" i="7"/>
  <c r="J1918" i="7"/>
  <c r="J1917" i="7"/>
  <c r="J1916" i="7"/>
  <c r="J1915" i="7"/>
  <c r="J1914" i="7"/>
  <c r="J1913" i="7"/>
  <c r="J1912" i="7"/>
  <c r="J1911" i="7"/>
  <c r="J1910" i="7"/>
  <c r="J1909" i="7"/>
  <c r="J1908" i="7"/>
  <c r="J1907" i="7"/>
  <c r="J1906" i="7"/>
  <c r="J1905" i="7"/>
  <c r="J1904" i="7"/>
  <c r="J1903" i="7"/>
  <c r="J1902" i="7"/>
  <c r="J1901" i="7"/>
  <c r="J1900" i="7"/>
  <c r="J1899" i="7"/>
  <c r="J1898" i="7"/>
  <c r="J1897" i="7"/>
  <c r="J1896" i="7"/>
  <c r="J1895" i="7"/>
  <c r="J1894" i="7"/>
  <c r="J1893" i="7"/>
  <c r="J1892" i="7"/>
  <c r="J1891" i="7"/>
  <c r="J1890" i="7"/>
  <c r="J1889" i="7"/>
  <c r="J1888" i="7"/>
  <c r="J1887" i="7"/>
  <c r="J1886" i="7"/>
  <c r="J1885" i="7"/>
  <c r="J1884" i="7"/>
  <c r="J1883" i="7"/>
  <c r="J1882" i="7"/>
  <c r="J1881" i="7"/>
  <c r="J1880" i="7"/>
  <c r="J1879" i="7"/>
  <c r="J1878" i="7"/>
  <c r="J1877" i="7"/>
  <c r="J1876" i="7"/>
  <c r="J1875" i="7"/>
  <c r="J1874" i="7"/>
  <c r="J1873" i="7"/>
  <c r="J1872" i="7"/>
  <c r="J1871" i="7"/>
  <c r="J1870" i="7"/>
  <c r="J1869" i="7"/>
  <c r="J1868" i="7"/>
  <c r="J1867" i="7"/>
  <c r="J1866" i="7"/>
  <c r="J1865" i="7"/>
  <c r="J1864" i="7"/>
  <c r="J1863" i="7"/>
  <c r="J1862" i="7"/>
  <c r="J1861" i="7"/>
  <c r="J1860" i="7"/>
  <c r="J1859" i="7"/>
  <c r="J1858" i="7"/>
  <c r="J1857" i="7"/>
  <c r="J1856" i="7"/>
  <c r="J1855" i="7"/>
  <c r="J1854" i="7"/>
  <c r="J1853" i="7"/>
  <c r="J1852" i="7"/>
  <c r="J1851" i="7"/>
  <c r="J1850" i="7"/>
  <c r="J1849" i="7"/>
  <c r="J1848" i="7"/>
  <c r="J1847" i="7"/>
  <c r="J1846" i="7"/>
  <c r="J1845" i="7"/>
  <c r="J1844" i="7"/>
  <c r="J1843" i="7"/>
  <c r="J1842" i="7"/>
  <c r="J1841" i="7"/>
  <c r="J1840" i="7"/>
  <c r="J1839" i="7"/>
  <c r="J1838" i="7"/>
  <c r="J1837" i="7"/>
  <c r="J1836" i="7"/>
  <c r="J1835" i="7"/>
  <c r="J1834" i="7"/>
  <c r="J1833" i="7"/>
  <c r="J1832" i="7"/>
  <c r="J1831" i="7"/>
  <c r="J1830" i="7"/>
  <c r="J1829" i="7"/>
  <c r="J1828" i="7"/>
  <c r="J1827" i="7"/>
  <c r="J1826" i="7"/>
  <c r="J1825" i="7"/>
  <c r="J1824" i="7"/>
  <c r="J1823" i="7"/>
  <c r="J1822" i="7"/>
  <c r="J1821" i="7"/>
  <c r="J1820" i="7"/>
  <c r="J1819" i="7"/>
  <c r="J1818" i="7"/>
  <c r="J1817" i="7"/>
  <c r="J1816" i="7"/>
  <c r="J1815" i="7"/>
  <c r="J1814" i="7"/>
  <c r="J1813" i="7"/>
  <c r="J1812" i="7"/>
  <c r="J1811" i="7"/>
  <c r="J1810" i="7"/>
  <c r="J1809" i="7"/>
  <c r="J1808" i="7"/>
  <c r="J1807" i="7"/>
  <c r="J1806" i="7"/>
  <c r="J1805" i="7"/>
  <c r="J1804" i="7"/>
  <c r="J1803" i="7"/>
  <c r="J1802" i="7"/>
  <c r="J1801" i="7"/>
  <c r="J1800" i="7"/>
  <c r="J1799" i="7"/>
  <c r="J1798" i="7"/>
  <c r="J1797" i="7"/>
  <c r="J1796" i="7"/>
  <c r="J1795" i="7"/>
  <c r="J1794" i="7"/>
  <c r="J1793" i="7"/>
  <c r="J1792" i="7"/>
  <c r="J1791" i="7"/>
  <c r="J1790" i="7"/>
  <c r="J1789" i="7"/>
  <c r="J1788" i="7"/>
  <c r="J1787" i="7"/>
  <c r="J1786" i="7"/>
  <c r="J1785" i="7"/>
  <c r="J1784" i="7"/>
  <c r="J1783" i="7"/>
  <c r="J1782" i="7"/>
  <c r="J1781" i="7"/>
  <c r="J1780" i="7"/>
  <c r="J1779" i="7"/>
  <c r="J1778" i="7"/>
  <c r="J1777" i="7"/>
  <c r="J1776" i="7"/>
  <c r="J1775" i="7"/>
  <c r="J1774" i="7"/>
  <c r="J1773" i="7"/>
  <c r="J1772" i="7"/>
  <c r="J1771" i="7"/>
  <c r="J1770" i="7"/>
  <c r="J1769" i="7"/>
  <c r="J1768" i="7"/>
  <c r="J1767" i="7"/>
  <c r="J1766" i="7"/>
  <c r="J1765" i="7"/>
  <c r="J1764" i="7"/>
  <c r="J1763" i="7"/>
  <c r="J1762" i="7"/>
  <c r="J1761" i="7"/>
  <c r="J1760" i="7"/>
  <c r="J1759" i="7"/>
  <c r="J1758" i="7"/>
  <c r="J1757" i="7"/>
  <c r="J1756" i="7"/>
  <c r="J1755" i="7"/>
  <c r="J1754" i="7"/>
  <c r="J1753" i="7"/>
  <c r="J1752" i="7"/>
  <c r="J1751" i="7"/>
  <c r="J1750" i="7"/>
  <c r="J1749" i="7"/>
  <c r="J1748" i="7"/>
  <c r="J1747" i="7"/>
  <c r="J1746" i="7"/>
  <c r="J1745" i="7"/>
  <c r="J1744" i="7"/>
  <c r="J1743" i="7"/>
  <c r="J1742" i="7"/>
  <c r="J1741" i="7"/>
  <c r="J1740" i="7"/>
  <c r="J1739" i="7"/>
  <c r="J1738" i="7"/>
  <c r="J1737" i="7"/>
  <c r="J1736" i="7"/>
  <c r="J1735" i="7"/>
  <c r="J1734" i="7"/>
  <c r="J1733" i="7"/>
  <c r="J1732" i="7"/>
  <c r="J1731" i="7"/>
  <c r="J1730" i="7"/>
  <c r="J1729" i="7"/>
  <c r="J1728" i="7"/>
  <c r="J1727" i="7"/>
  <c r="J1726" i="7"/>
  <c r="J1725" i="7"/>
  <c r="J1724" i="7"/>
  <c r="J1723" i="7"/>
  <c r="J1722" i="7"/>
  <c r="J1721" i="7"/>
  <c r="J1720" i="7"/>
  <c r="J1719" i="7"/>
  <c r="J1718" i="7"/>
  <c r="J1717" i="7"/>
  <c r="J1716" i="7"/>
  <c r="J1715" i="7"/>
  <c r="J1714" i="7"/>
  <c r="J1713" i="7"/>
  <c r="J1712" i="7"/>
  <c r="J1711" i="7"/>
  <c r="J1710" i="7"/>
  <c r="J1709" i="7"/>
  <c r="J1708" i="7"/>
  <c r="J1707" i="7"/>
  <c r="J1706" i="7"/>
  <c r="J1705" i="7"/>
  <c r="J1704" i="7"/>
  <c r="J1703" i="7"/>
  <c r="J1702" i="7"/>
  <c r="J1701" i="7"/>
  <c r="J1700" i="7"/>
  <c r="J1699" i="7"/>
  <c r="J1698" i="7"/>
  <c r="J1697" i="7"/>
  <c r="J1696" i="7"/>
  <c r="J1695" i="7"/>
  <c r="J1694" i="7"/>
  <c r="J1693" i="7"/>
  <c r="J1692" i="7"/>
  <c r="J1691" i="7"/>
  <c r="J1690" i="7"/>
  <c r="J1689" i="7"/>
  <c r="J1688" i="7"/>
  <c r="J1687" i="7"/>
  <c r="J1686" i="7"/>
  <c r="J1685" i="7"/>
  <c r="J1684" i="7"/>
  <c r="J1683" i="7"/>
  <c r="J1682" i="7"/>
  <c r="J1681" i="7"/>
  <c r="J1680" i="7"/>
  <c r="J1679" i="7"/>
  <c r="J1678" i="7"/>
  <c r="J1677" i="7"/>
  <c r="J1676" i="7"/>
  <c r="J1675" i="7"/>
  <c r="J1674" i="7"/>
  <c r="J1673" i="7"/>
  <c r="J1672" i="7"/>
  <c r="J1671" i="7"/>
  <c r="J1670" i="7"/>
  <c r="J1669" i="7"/>
  <c r="J1668" i="7"/>
  <c r="J1667" i="7"/>
  <c r="J1666" i="7"/>
  <c r="J1665" i="7"/>
  <c r="J1664" i="7"/>
  <c r="J1663" i="7"/>
  <c r="J1662" i="7"/>
  <c r="J1661" i="7"/>
  <c r="J1660" i="7"/>
  <c r="J1659" i="7"/>
  <c r="J1658" i="7"/>
  <c r="J1657" i="7"/>
  <c r="J1656" i="7"/>
  <c r="J1655" i="7"/>
  <c r="J1654" i="7"/>
  <c r="J1653" i="7"/>
  <c r="J1652" i="7"/>
  <c r="J1651" i="7"/>
  <c r="J1650" i="7"/>
  <c r="J1649" i="7"/>
  <c r="J1648" i="7"/>
  <c r="J1647" i="7"/>
  <c r="J1646" i="7"/>
  <c r="J1645" i="7"/>
  <c r="J1644" i="7"/>
  <c r="J1643" i="7"/>
  <c r="J1642" i="7"/>
  <c r="J1641" i="7"/>
  <c r="J1640" i="7"/>
  <c r="J1639" i="7"/>
  <c r="J1638" i="7"/>
  <c r="J1637" i="7"/>
  <c r="J1636" i="7"/>
  <c r="J1635" i="7"/>
  <c r="J1634" i="7"/>
  <c r="J1633" i="7"/>
  <c r="J1632" i="7"/>
  <c r="J1631" i="7"/>
  <c r="J1630" i="7"/>
  <c r="J1629" i="7"/>
  <c r="J1628" i="7"/>
  <c r="J1627" i="7"/>
  <c r="J1626" i="7"/>
  <c r="J1625" i="7"/>
  <c r="J1624" i="7"/>
  <c r="J1623" i="7"/>
  <c r="J1622" i="7"/>
  <c r="J1621" i="7"/>
  <c r="J1620" i="7"/>
  <c r="J1619" i="7"/>
  <c r="J1618" i="7"/>
  <c r="J1617" i="7"/>
  <c r="J1616" i="7"/>
  <c r="J1615" i="7"/>
  <c r="J1614" i="7"/>
  <c r="J1613" i="7"/>
  <c r="J1612" i="7"/>
  <c r="J1611" i="7"/>
  <c r="J1610" i="7"/>
  <c r="J1609" i="7"/>
  <c r="J1608" i="7"/>
  <c r="J1607" i="7"/>
  <c r="J1606" i="7"/>
  <c r="J1605" i="7"/>
  <c r="J1604" i="7"/>
  <c r="J1603" i="7"/>
  <c r="J1602" i="7"/>
  <c r="J1601" i="7"/>
  <c r="J1600" i="7"/>
  <c r="J1599" i="7"/>
  <c r="J1598" i="7"/>
  <c r="J1597" i="7"/>
  <c r="J1596" i="7"/>
  <c r="J1595" i="7"/>
  <c r="J1594" i="7"/>
  <c r="J1593" i="7"/>
  <c r="J1592" i="7"/>
  <c r="J1591" i="7"/>
  <c r="J1590" i="7"/>
  <c r="J1589" i="7"/>
  <c r="J1588" i="7"/>
  <c r="J1587" i="7"/>
  <c r="J1586" i="7"/>
  <c r="J1585" i="7"/>
  <c r="J1584" i="7"/>
  <c r="J1583" i="7"/>
  <c r="J1582" i="7"/>
  <c r="J1581" i="7"/>
  <c r="J1580" i="7"/>
  <c r="J1579" i="7"/>
  <c r="J1578" i="7"/>
  <c r="J1577" i="7"/>
  <c r="J1576" i="7"/>
  <c r="J1575" i="7"/>
  <c r="J1574" i="7"/>
  <c r="J1573" i="7"/>
  <c r="J1572" i="7"/>
  <c r="J1571" i="7"/>
  <c r="J1570" i="7"/>
  <c r="J1569" i="7"/>
  <c r="J1568" i="7"/>
  <c r="J1567" i="7"/>
  <c r="J1566" i="7"/>
  <c r="J1565" i="7"/>
  <c r="J1564" i="7"/>
  <c r="J1563" i="7"/>
  <c r="J1562" i="7"/>
  <c r="J1561" i="7"/>
  <c r="J1560" i="7"/>
  <c r="J1559" i="7"/>
  <c r="J1558" i="7"/>
  <c r="J1557" i="7"/>
  <c r="J1556" i="7"/>
  <c r="J1555" i="7"/>
  <c r="J1554" i="7"/>
  <c r="J1553" i="7"/>
  <c r="J1552" i="7"/>
  <c r="J1551" i="7"/>
  <c r="J1550" i="7"/>
  <c r="J1549" i="7"/>
  <c r="J1548" i="7"/>
  <c r="J1547" i="7"/>
  <c r="J1546" i="7"/>
  <c r="J1545" i="7"/>
  <c r="J1544" i="7"/>
  <c r="J1543" i="7"/>
  <c r="J1542" i="7"/>
  <c r="J1541" i="7"/>
  <c r="J1540" i="7"/>
  <c r="J1539" i="7"/>
  <c r="J1538" i="7"/>
  <c r="J1537" i="7"/>
  <c r="J1536" i="7"/>
  <c r="J1535" i="7"/>
  <c r="J1534" i="7"/>
  <c r="J1533" i="7"/>
  <c r="J1532" i="7"/>
  <c r="J1531" i="7"/>
  <c r="J1530" i="7"/>
  <c r="J1529" i="7"/>
  <c r="J1528" i="7"/>
  <c r="J1527" i="7"/>
  <c r="J1526" i="7"/>
  <c r="J1525" i="7"/>
  <c r="J1524" i="7"/>
  <c r="J1523" i="7"/>
  <c r="J1522" i="7"/>
  <c r="J1521" i="7"/>
  <c r="J1520" i="7"/>
  <c r="J1519" i="7"/>
  <c r="J1518" i="7"/>
  <c r="J1517" i="7"/>
  <c r="J1516" i="7"/>
  <c r="J1515" i="7"/>
  <c r="J1514" i="7"/>
  <c r="J1513" i="7"/>
  <c r="J1512" i="7"/>
  <c r="J1511" i="7"/>
  <c r="J1510" i="7"/>
  <c r="J1509" i="7"/>
  <c r="J1508" i="7"/>
  <c r="J1507" i="7"/>
  <c r="J1506" i="7"/>
  <c r="J1505" i="7"/>
  <c r="J1504" i="7"/>
  <c r="J1503" i="7"/>
  <c r="J1502" i="7"/>
  <c r="J1501" i="7"/>
  <c r="J1500" i="7"/>
  <c r="J1499" i="7"/>
  <c r="J1498" i="7"/>
  <c r="J1497" i="7"/>
  <c r="J1496" i="7"/>
  <c r="J1495" i="7"/>
  <c r="J1494" i="7"/>
  <c r="J1493" i="7"/>
  <c r="J1492" i="7"/>
  <c r="J1491" i="7"/>
  <c r="J1490" i="7"/>
  <c r="J1489" i="7"/>
  <c r="J1488" i="7"/>
  <c r="J1487" i="7"/>
  <c r="J1486" i="7"/>
  <c r="J1485" i="7"/>
  <c r="J1484" i="7"/>
  <c r="J1483" i="7"/>
  <c r="J1482" i="7"/>
  <c r="J1481" i="7"/>
  <c r="J1480" i="7"/>
  <c r="J1479" i="7"/>
  <c r="J1478" i="7"/>
  <c r="J1477" i="7"/>
  <c r="J1476" i="7"/>
  <c r="J1475" i="7"/>
  <c r="J1474" i="7"/>
  <c r="J1473" i="7"/>
  <c r="J1472" i="7"/>
  <c r="J1471" i="7"/>
  <c r="J1470" i="7"/>
  <c r="J1469" i="7"/>
  <c r="J1468" i="7"/>
  <c r="J1467" i="7"/>
  <c r="J1466" i="7"/>
  <c r="J1465" i="7"/>
  <c r="J1464" i="7"/>
  <c r="J1463" i="7"/>
  <c r="J1462" i="7"/>
  <c r="J1461" i="7"/>
  <c r="J1460" i="7"/>
  <c r="J1459" i="7"/>
  <c r="J1458" i="7"/>
  <c r="J1457" i="7"/>
  <c r="J1456" i="7"/>
  <c r="J1455" i="7"/>
  <c r="J1454" i="7"/>
  <c r="J1453" i="7"/>
  <c r="J1452" i="7"/>
  <c r="J1451" i="7"/>
  <c r="J1450" i="7"/>
  <c r="J1449" i="7"/>
  <c r="J1448" i="7"/>
  <c r="J1447" i="7"/>
  <c r="J1446" i="7"/>
  <c r="J1445" i="7"/>
  <c r="J1444" i="7"/>
  <c r="J1443" i="7"/>
  <c r="J1442" i="7"/>
  <c r="J1441" i="7"/>
  <c r="J1440" i="7"/>
  <c r="J1439" i="7"/>
  <c r="J1438" i="7"/>
  <c r="J1437" i="7"/>
  <c r="J1436" i="7"/>
  <c r="J1435" i="7"/>
  <c r="J1434" i="7"/>
  <c r="J1433" i="7"/>
  <c r="J1432" i="7"/>
  <c r="J1431" i="7"/>
  <c r="J1430" i="7"/>
  <c r="J1429" i="7"/>
  <c r="J1428" i="7"/>
  <c r="J1427" i="7"/>
  <c r="J1426" i="7"/>
  <c r="J1425" i="7"/>
  <c r="J1424" i="7"/>
  <c r="J1423" i="7"/>
  <c r="J1422" i="7"/>
  <c r="J1421" i="7"/>
  <c r="J1420" i="7"/>
  <c r="J1419" i="7"/>
  <c r="J1418" i="7"/>
  <c r="J1417" i="7"/>
  <c r="J1416" i="7"/>
  <c r="J1415" i="7"/>
  <c r="J1414" i="7"/>
  <c r="J1413" i="7"/>
  <c r="J1412" i="7"/>
  <c r="J1411" i="7"/>
  <c r="J1410" i="7"/>
  <c r="J1409" i="7"/>
  <c r="J1408" i="7"/>
  <c r="J1407" i="7"/>
  <c r="J1406" i="7"/>
  <c r="J1405" i="7"/>
  <c r="J1404" i="7"/>
  <c r="J1403" i="7"/>
  <c r="J1402" i="7"/>
  <c r="J1401" i="7"/>
  <c r="J1400" i="7"/>
  <c r="J1399" i="7"/>
  <c r="J1398" i="7"/>
  <c r="J1397" i="7"/>
  <c r="J1396" i="7"/>
  <c r="J1395" i="7"/>
  <c r="J1394" i="7"/>
  <c r="J1393" i="7"/>
  <c r="J1392" i="7"/>
  <c r="J1391" i="7"/>
  <c r="J1390" i="7"/>
  <c r="J1389" i="7"/>
  <c r="J1388" i="7"/>
  <c r="J1387" i="7"/>
  <c r="J1386" i="7"/>
  <c r="J1385" i="7"/>
  <c r="J1384" i="7"/>
  <c r="J1383" i="7"/>
  <c r="J1382" i="7"/>
  <c r="J1381" i="7"/>
  <c r="J1380" i="7"/>
  <c r="J1379" i="7"/>
  <c r="J1378" i="7"/>
  <c r="J1377" i="7"/>
  <c r="J1376" i="7"/>
  <c r="J1375" i="7"/>
  <c r="J1374" i="7"/>
  <c r="J1373" i="7"/>
  <c r="J1372" i="7"/>
  <c r="J1371" i="7"/>
  <c r="J1370" i="7"/>
  <c r="J1369" i="7"/>
  <c r="J1368" i="7"/>
  <c r="J1367" i="7"/>
  <c r="J1366" i="7"/>
  <c r="J1365" i="7"/>
  <c r="J1364" i="7"/>
  <c r="J1363" i="7"/>
  <c r="J1362" i="7"/>
  <c r="J1361" i="7"/>
  <c r="J1360" i="7"/>
  <c r="J1359" i="7"/>
  <c r="J1358" i="7"/>
  <c r="J1357" i="7"/>
  <c r="J1356" i="7"/>
  <c r="J1355" i="7"/>
  <c r="J1354" i="7"/>
  <c r="J1353" i="7"/>
  <c r="J1352" i="7"/>
  <c r="J1351" i="7"/>
  <c r="J1350" i="7"/>
  <c r="J1349" i="7"/>
  <c r="J1348" i="7"/>
  <c r="J1347" i="7"/>
  <c r="J1346" i="7"/>
  <c r="J1345" i="7"/>
  <c r="J1344" i="7"/>
  <c r="J1343" i="7"/>
  <c r="J1342" i="7"/>
  <c r="J1341" i="7"/>
  <c r="J1340" i="7"/>
  <c r="J1339" i="7"/>
  <c r="J1338" i="7"/>
  <c r="J1337" i="7"/>
  <c r="J1336" i="7"/>
  <c r="J1335" i="7"/>
  <c r="J1334" i="7"/>
  <c r="J1333" i="7"/>
  <c r="J1332" i="7"/>
  <c r="J1331" i="7"/>
  <c r="J1330" i="7"/>
  <c r="J1329" i="7"/>
  <c r="J1328" i="7"/>
  <c r="J1327" i="7"/>
  <c r="J1326" i="7"/>
  <c r="J1325" i="7"/>
  <c r="J1324" i="7"/>
  <c r="J1323" i="7"/>
  <c r="J1322" i="7"/>
  <c r="J1321" i="7"/>
  <c r="J1320" i="7"/>
  <c r="J1319" i="7"/>
  <c r="J1318" i="7"/>
  <c r="J1317" i="7"/>
  <c r="J1316" i="7"/>
  <c r="J1315" i="7"/>
  <c r="J1314" i="7"/>
  <c r="J1313" i="7"/>
  <c r="J1312" i="7"/>
  <c r="J1311" i="7"/>
  <c r="J1310" i="7"/>
  <c r="J1309" i="7"/>
  <c r="J1308" i="7"/>
  <c r="J1307" i="7"/>
  <c r="J1306" i="7"/>
  <c r="J1305" i="7"/>
  <c r="J1304" i="7"/>
  <c r="J1303" i="7"/>
  <c r="J1302" i="7"/>
  <c r="J1301" i="7"/>
  <c r="J1300" i="7"/>
  <c r="J1299" i="7"/>
  <c r="J1298" i="7"/>
  <c r="J1297" i="7"/>
  <c r="J1296" i="7"/>
  <c r="J1295" i="7"/>
  <c r="J1294" i="7"/>
  <c r="J1293" i="7"/>
  <c r="J1292" i="7"/>
  <c r="J1291" i="7"/>
  <c r="J1290" i="7"/>
  <c r="J1289" i="7"/>
  <c r="J1288" i="7"/>
  <c r="J1287" i="7"/>
  <c r="J1286" i="7"/>
  <c r="J1285" i="7"/>
  <c r="J1284" i="7"/>
  <c r="J1283" i="7"/>
  <c r="J1282" i="7"/>
  <c r="J1281" i="7"/>
  <c r="J1280" i="7"/>
  <c r="J1279" i="7"/>
  <c r="J1278" i="7"/>
  <c r="J1277" i="7"/>
  <c r="J1276" i="7"/>
  <c r="J1275" i="7"/>
  <c r="J1274" i="7"/>
  <c r="J1273" i="7"/>
  <c r="J1272" i="7"/>
  <c r="J1271" i="7"/>
  <c r="J1270" i="7"/>
  <c r="J1269" i="7"/>
  <c r="J1268" i="7"/>
  <c r="J1267" i="7"/>
  <c r="J1266" i="7"/>
  <c r="J1265" i="7"/>
  <c r="J1264" i="7"/>
  <c r="J1263" i="7"/>
  <c r="J1262" i="7"/>
  <c r="J1261" i="7"/>
  <c r="J1260" i="7"/>
  <c r="J1259" i="7"/>
  <c r="J1258" i="7"/>
  <c r="J1257" i="7"/>
  <c r="J1256" i="7"/>
  <c r="J1255" i="7"/>
  <c r="J1254" i="7"/>
  <c r="J1253" i="7"/>
  <c r="J1252" i="7"/>
  <c r="J1251" i="7"/>
  <c r="J1250" i="7"/>
  <c r="J1249" i="7"/>
  <c r="J1248" i="7"/>
  <c r="J1247" i="7"/>
  <c r="J1246" i="7"/>
  <c r="J1245" i="7"/>
  <c r="J1244" i="7"/>
  <c r="J1243" i="7"/>
  <c r="J1242" i="7"/>
  <c r="J1241" i="7"/>
  <c r="J1240" i="7"/>
  <c r="J1239" i="7"/>
  <c r="J1238" i="7"/>
  <c r="J1237" i="7"/>
  <c r="J1236" i="7"/>
  <c r="J1235" i="7"/>
  <c r="J1234" i="7"/>
  <c r="J1233" i="7"/>
  <c r="J1232" i="7"/>
  <c r="J1231" i="7"/>
  <c r="J1230" i="7"/>
  <c r="J1229" i="7"/>
  <c r="J1228" i="7"/>
  <c r="J1227" i="7"/>
  <c r="J1226" i="7"/>
  <c r="J1225" i="7"/>
  <c r="J1224" i="7"/>
  <c r="J1223" i="7"/>
  <c r="J1222" i="7"/>
  <c r="J1221" i="7"/>
  <c r="J1220" i="7"/>
  <c r="J1219" i="7"/>
  <c r="J1218" i="7"/>
  <c r="J1217" i="7"/>
  <c r="J1216" i="7"/>
  <c r="J1215" i="7"/>
  <c r="J1214" i="7"/>
  <c r="J1213" i="7"/>
  <c r="J1212" i="7"/>
  <c r="J1211" i="7"/>
  <c r="J1210" i="7"/>
  <c r="J1209" i="7"/>
  <c r="J1208" i="7"/>
  <c r="J1207" i="7"/>
  <c r="J1206" i="7"/>
  <c r="J1205" i="7"/>
  <c r="J1204" i="7"/>
  <c r="J1203" i="7"/>
  <c r="J1202" i="7"/>
  <c r="J1201" i="7"/>
  <c r="J1200" i="7"/>
  <c r="J1199" i="7"/>
  <c r="J1198" i="7"/>
  <c r="J1197" i="7"/>
  <c r="J1196" i="7"/>
  <c r="J1195" i="7"/>
  <c r="J1194" i="7"/>
  <c r="J1193" i="7"/>
  <c r="J1192" i="7"/>
  <c r="J1191" i="7"/>
  <c r="J1190" i="7"/>
  <c r="J1189" i="7"/>
  <c r="J1188" i="7"/>
  <c r="J1187" i="7"/>
  <c r="J1186" i="7"/>
  <c r="J1185" i="7"/>
  <c r="J1184" i="7"/>
  <c r="J1183" i="7"/>
  <c r="J1182" i="7"/>
  <c r="J1181" i="7"/>
  <c r="J1180" i="7"/>
  <c r="J1179" i="7"/>
  <c r="J1178" i="7"/>
  <c r="J1177" i="7"/>
  <c r="J1176" i="7"/>
  <c r="J1175" i="7"/>
  <c r="J1174" i="7"/>
  <c r="J1173" i="7"/>
  <c r="J1172" i="7"/>
  <c r="J1171" i="7"/>
  <c r="J1170" i="7"/>
  <c r="J1169" i="7"/>
  <c r="J1168" i="7"/>
  <c r="J1167" i="7"/>
  <c r="J1166" i="7"/>
  <c r="J1165" i="7"/>
  <c r="J1164" i="7"/>
  <c r="J1163" i="7"/>
  <c r="J1162" i="7"/>
  <c r="J1161" i="7"/>
  <c r="J1160" i="7"/>
  <c r="J1159" i="7"/>
  <c r="J1158" i="7"/>
  <c r="J1157" i="7"/>
  <c r="J1156" i="7"/>
  <c r="J1155" i="7"/>
  <c r="J1154" i="7"/>
  <c r="J1153" i="7"/>
  <c r="J1152" i="7"/>
  <c r="J1151" i="7"/>
  <c r="J1150" i="7"/>
  <c r="J1149" i="7"/>
  <c r="J1148" i="7"/>
  <c r="J1147" i="7"/>
  <c r="J1146" i="7"/>
  <c r="J1145" i="7"/>
  <c r="J1144" i="7"/>
  <c r="J1143" i="7"/>
  <c r="J1142" i="7"/>
  <c r="J1141" i="7"/>
  <c r="J1140" i="7"/>
  <c r="J1139" i="7"/>
  <c r="J1138" i="7"/>
  <c r="J1137" i="7"/>
  <c r="J1136" i="7"/>
  <c r="J1135" i="7"/>
  <c r="J1134" i="7"/>
  <c r="J1133" i="7"/>
  <c r="J1132" i="7"/>
  <c r="J1131" i="7"/>
  <c r="J1130" i="7"/>
  <c r="J1129" i="7"/>
  <c r="J1128" i="7"/>
  <c r="J1127" i="7"/>
  <c r="J1126" i="7"/>
  <c r="J1125" i="7"/>
  <c r="J1124" i="7"/>
  <c r="J1123" i="7"/>
  <c r="J1122" i="7"/>
  <c r="J1121" i="7"/>
  <c r="J1120" i="7"/>
  <c r="J1119" i="7"/>
  <c r="J1118" i="7"/>
  <c r="J1117" i="7"/>
  <c r="J1116" i="7"/>
  <c r="J1115" i="7"/>
  <c r="J1114" i="7"/>
  <c r="J1113" i="7"/>
  <c r="J1112" i="7"/>
  <c r="J1111" i="7"/>
  <c r="J1110" i="7"/>
  <c r="J1109" i="7"/>
  <c r="J1108" i="7"/>
  <c r="J1107" i="7"/>
  <c r="J1106" i="7"/>
  <c r="J1105" i="7"/>
  <c r="J1104" i="7"/>
  <c r="J1103" i="7"/>
  <c r="J1102" i="7"/>
  <c r="J1101" i="7"/>
  <c r="J1100" i="7"/>
  <c r="J1099" i="7"/>
  <c r="J1098" i="7"/>
  <c r="J1097" i="7"/>
  <c r="J1096" i="7"/>
  <c r="J1095" i="7"/>
  <c r="J1094" i="7"/>
  <c r="J1093" i="7"/>
  <c r="J1092" i="7"/>
  <c r="J1091" i="7"/>
  <c r="J1090" i="7"/>
  <c r="J1089" i="7"/>
  <c r="J1088" i="7"/>
  <c r="J1087" i="7"/>
  <c r="J1086" i="7"/>
  <c r="J1085" i="7"/>
  <c r="J1084" i="7"/>
  <c r="J1083" i="7"/>
  <c r="J1082" i="7"/>
  <c r="J1081" i="7"/>
  <c r="J1080" i="7"/>
  <c r="J1079" i="7"/>
  <c r="J1078" i="7"/>
  <c r="J1077" i="7"/>
  <c r="J1076" i="7"/>
  <c r="J1075" i="7"/>
  <c r="J1074" i="7"/>
  <c r="J1073" i="7"/>
  <c r="J1072" i="7"/>
  <c r="J1071" i="7"/>
  <c r="J1070" i="7"/>
  <c r="J1069" i="7"/>
  <c r="J1068" i="7"/>
  <c r="J1067" i="7"/>
  <c r="J1066" i="7"/>
  <c r="J1065" i="7"/>
  <c r="J1064" i="7"/>
  <c r="J1063" i="7"/>
  <c r="J1062" i="7"/>
  <c r="J1061" i="7"/>
  <c r="J1060" i="7"/>
  <c r="J1059" i="7"/>
  <c r="J1058" i="7"/>
  <c r="J1057" i="7"/>
  <c r="J1056" i="7"/>
  <c r="J1055" i="7"/>
  <c r="J1054" i="7"/>
  <c r="J1053" i="7"/>
  <c r="J1052" i="7"/>
  <c r="J1051" i="7"/>
  <c r="J1050" i="7"/>
  <c r="J1049" i="7"/>
  <c r="J1048" i="7"/>
  <c r="J1047" i="7"/>
  <c r="J1046" i="7"/>
  <c r="J1045" i="7"/>
  <c r="J1044" i="7"/>
  <c r="J1043" i="7"/>
  <c r="J1042" i="7"/>
  <c r="J1041" i="7"/>
  <c r="J1040" i="7"/>
  <c r="J1039" i="7"/>
  <c r="J1038" i="7"/>
  <c r="J1037" i="7"/>
  <c r="J1036" i="7"/>
  <c r="J1035" i="7"/>
  <c r="J1034" i="7"/>
  <c r="J1033" i="7"/>
  <c r="J1032" i="7"/>
  <c r="J1031" i="7"/>
  <c r="J1030" i="7"/>
  <c r="J1029" i="7"/>
  <c r="J1028" i="7"/>
  <c r="J1027" i="7"/>
  <c r="J1026" i="7"/>
  <c r="J1025" i="7"/>
  <c r="J1024" i="7"/>
  <c r="J1023" i="7"/>
  <c r="J1022" i="7"/>
  <c r="J1021" i="7"/>
  <c r="J1020" i="7"/>
  <c r="J1019" i="7"/>
  <c r="J1018" i="7"/>
  <c r="J1017" i="7"/>
  <c r="J1016" i="7"/>
  <c r="J1015" i="7"/>
  <c r="J1014" i="7"/>
  <c r="J1013" i="7"/>
  <c r="J1012" i="7"/>
  <c r="J1011" i="7"/>
  <c r="J1010" i="7"/>
  <c r="J1009" i="7"/>
  <c r="J1008" i="7"/>
  <c r="J1007" i="7"/>
  <c r="J1006" i="7"/>
  <c r="J1005" i="7"/>
  <c r="J1004" i="7"/>
  <c r="J1003" i="7"/>
  <c r="J1002" i="7"/>
  <c r="J1001" i="7"/>
  <c r="J1000" i="7"/>
  <c r="J999" i="7"/>
  <c r="J998" i="7"/>
  <c r="J997" i="7"/>
  <c r="J996" i="7"/>
  <c r="J995" i="7"/>
  <c r="J994" i="7"/>
  <c r="J993" i="7"/>
  <c r="J992" i="7"/>
  <c r="J991" i="7"/>
  <c r="J990" i="7"/>
  <c r="J989" i="7"/>
  <c r="J988" i="7"/>
  <c r="J987" i="7"/>
  <c r="J986" i="7"/>
  <c r="J985" i="7"/>
  <c r="J984" i="7"/>
  <c r="J983" i="7"/>
  <c r="J982" i="7"/>
  <c r="J981" i="7"/>
  <c r="J980" i="7"/>
  <c r="J979" i="7"/>
  <c r="J978" i="7"/>
  <c r="J977" i="7"/>
  <c r="J976" i="7"/>
  <c r="J975" i="7"/>
  <c r="J974" i="7"/>
  <c r="J973" i="7"/>
  <c r="J972" i="7"/>
  <c r="J971" i="7"/>
  <c r="J970" i="7"/>
  <c r="J969" i="7"/>
  <c r="J968" i="7"/>
  <c r="J967" i="7"/>
  <c r="J966" i="7"/>
  <c r="J965" i="7"/>
  <c r="J964" i="7"/>
  <c r="J963" i="7"/>
  <c r="J962" i="7"/>
  <c r="J961" i="7"/>
  <c r="J960" i="7"/>
  <c r="J959" i="7"/>
  <c r="J958" i="7"/>
  <c r="J957" i="7"/>
  <c r="J956" i="7"/>
  <c r="J955" i="7"/>
  <c r="J954" i="7"/>
  <c r="J953" i="7"/>
  <c r="J952" i="7"/>
  <c r="J951" i="7"/>
  <c r="J950" i="7"/>
  <c r="J949" i="7"/>
  <c r="J948" i="7"/>
  <c r="J947" i="7"/>
  <c r="J946" i="7"/>
  <c r="J945" i="7"/>
  <c r="J944" i="7"/>
  <c r="J943" i="7"/>
  <c r="J942" i="7"/>
  <c r="J941" i="7"/>
  <c r="J940" i="7"/>
  <c r="J939" i="7"/>
  <c r="J938" i="7"/>
  <c r="J937" i="7"/>
  <c r="J936" i="7"/>
  <c r="J935" i="7"/>
  <c r="J934" i="7"/>
  <c r="J933" i="7"/>
  <c r="J932" i="7"/>
  <c r="J931" i="7"/>
  <c r="J930" i="7"/>
  <c r="J929" i="7"/>
  <c r="J928" i="7"/>
  <c r="J927" i="7"/>
  <c r="J926" i="7"/>
  <c r="J925" i="7"/>
  <c r="J924" i="7"/>
  <c r="J923" i="7"/>
  <c r="J922" i="7"/>
  <c r="J921" i="7"/>
  <c r="J920" i="7"/>
  <c r="J919" i="7"/>
  <c r="J918" i="7"/>
  <c r="J917" i="7"/>
  <c r="J916" i="7"/>
  <c r="J915" i="7"/>
  <c r="J914" i="7"/>
  <c r="J913" i="7"/>
  <c r="J912" i="7"/>
  <c r="J911" i="7"/>
  <c r="J910" i="7"/>
  <c r="J909" i="7"/>
  <c r="J908" i="7"/>
  <c r="J907" i="7"/>
  <c r="J906" i="7"/>
  <c r="J905" i="7"/>
  <c r="J904" i="7"/>
  <c r="J903" i="7"/>
  <c r="J902" i="7"/>
  <c r="J901" i="7"/>
  <c r="J900" i="7"/>
  <c r="J899" i="7"/>
  <c r="J898" i="7"/>
  <c r="J897" i="7"/>
  <c r="J896" i="7"/>
  <c r="J895" i="7"/>
  <c r="J894" i="7"/>
  <c r="J893" i="7"/>
  <c r="J892" i="7"/>
  <c r="J891" i="7"/>
  <c r="J890" i="7"/>
  <c r="J889" i="7"/>
  <c r="J888" i="7"/>
  <c r="J887" i="7"/>
  <c r="J886" i="7"/>
  <c r="J885" i="7"/>
  <c r="J884" i="7"/>
  <c r="J883" i="7"/>
  <c r="J882" i="7"/>
  <c r="J881" i="7"/>
  <c r="J880" i="7"/>
  <c r="J879" i="7"/>
  <c r="J878" i="7"/>
  <c r="J877" i="7"/>
  <c r="J876" i="7"/>
  <c r="J875" i="7"/>
  <c r="J874" i="7"/>
  <c r="J873" i="7"/>
  <c r="J872" i="7"/>
  <c r="J871" i="7"/>
  <c r="J870" i="7"/>
  <c r="J869" i="7"/>
  <c r="J868" i="7"/>
  <c r="J867" i="7"/>
  <c r="J866" i="7"/>
  <c r="J865" i="7"/>
  <c r="J864" i="7"/>
  <c r="J863" i="7"/>
  <c r="J862" i="7"/>
  <c r="J861" i="7"/>
  <c r="J860" i="7"/>
  <c r="J859" i="7"/>
  <c r="J858" i="7"/>
  <c r="J857" i="7"/>
  <c r="J856" i="7"/>
  <c r="J855" i="7"/>
  <c r="J854" i="7"/>
  <c r="J853" i="7"/>
  <c r="J852" i="7"/>
  <c r="J851" i="7"/>
  <c r="J850" i="7"/>
  <c r="J849" i="7"/>
  <c r="J848" i="7"/>
  <c r="J847" i="7"/>
  <c r="J846" i="7"/>
  <c r="J845" i="7"/>
  <c r="J844" i="7"/>
  <c r="J843" i="7"/>
  <c r="J842" i="7"/>
  <c r="J841" i="7"/>
  <c r="J840" i="7"/>
  <c r="J839" i="7"/>
  <c r="J838" i="7"/>
  <c r="J837" i="7"/>
  <c r="J836" i="7"/>
  <c r="J835" i="7"/>
  <c r="J834" i="7"/>
  <c r="J833" i="7"/>
  <c r="J832" i="7"/>
  <c r="J831" i="7"/>
  <c r="J830" i="7"/>
  <c r="J829" i="7"/>
  <c r="J828" i="7"/>
  <c r="J827" i="7"/>
  <c r="J826" i="7"/>
  <c r="J825" i="7"/>
  <c r="J824" i="7"/>
  <c r="J823" i="7"/>
  <c r="J822" i="7"/>
  <c r="J821" i="7"/>
  <c r="J820" i="7"/>
  <c r="J819" i="7"/>
  <c r="J818" i="7"/>
  <c r="J817" i="7"/>
  <c r="J816" i="7"/>
  <c r="J815" i="7"/>
  <c r="J814" i="7"/>
  <c r="J813" i="7"/>
  <c r="J812" i="7"/>
  <c r="J811" i="7"/>
  <c r="J810" i="7"/>
  <c r="J809" i="7"/>
  <c r="J808" i="7"/>
  <c r="J807" i="7"/>
  <c r="J806" i="7"/>
  <c r="J805" i="7"/>
  <c r="J804" i="7"/>
  <c r="J803" i="7"/>
  <c r="J802" i="7"/>
  <c r="J801" i="7"/>
  <c r="J800" i="7"/>
  <c r="J799" i="7"/>
  <c r="J798" i="7"/>
  <c r="J797" i="7"/>
  <c r="J796" i="7"/>
  <c r="J795" i="7"/>
  <c r="J794" i="7"/>
  <c r="J793" i="7"/>
  <c r="J792" i="7"/>
  <c r="J791" i="7"/>
  <c r="J790" i="7"/>
  <c r="J789" i="7"/>
  <c r="J788" i="7"/>
  <c r="J787" i="7"/>
  <c r="J786" i="7"/>
  <c r="J785" i="7"/>
  <c r="J784" i="7"/>
  <c r="J783" i="7"/>
  <c r="J782" i="7"/>
  <c r="J781" i="7"/>
  <c r="J780" i="7"/>
  <c r="J779" i="7"/>
  <c r="J778" i="7"/>
  <c r="J777" i="7"/>
  <c r="J776" i="7"/>
  <c r="J775" i="7"/>
  <c r="J774" i="7"/>
  <c r="J773" i="7"/>
  <c r="J772" i="7"/>
  <c r="J771" i="7"/>
  <c r="J770" i="7"/>
  <c r="J769" i="7"/>
  <c r="J768" i="7"/>
  <c r="J767" i="7"/>
  <c r="J766" i="7"/>
  <c r="J765" i="7"/>
  <c r="J764" i="7"/>
  <c r="J763" i="7"/>
  <c r="J762" i="7"/>
  <c r="J761" i="7"/>
  <c r="J760" i="7"/>
  <c r="J759" i="7"/>
  <c r="J758" i="7"/>
  <c r="J757" i="7"/>
  <c r="J756" i="7"/>
  <c r="J755" i="7"/>
  <c r="J754" i="7"/>
  <c r="J753" i="7"/>
  <c r="J752" i="7"/>
  <c r="J751" i="7"/>
  <c r="J750" i="7"/>
  <c r="J749" i="7"/>
  <c r="J748" i="7"/>
  <c r="J747" i="7"/>
  <c r="J746" i="7"/>
  <c r="J745" i="7"/>
  <c r="J744" i="7"/>
  <c r="J743" i="7"/>
  <c r="J742" i="7"/>
  <c r="J741" i="7"/>
  <c r="J740" i="7"/>
  <c r="J739" i="7"/>
  <c r="J738" i="7"/>
  <c r="J737" i="7"/>
  <c r="J736" i="7"/>
  <c r="J735" i="7"/>
  <c r="J734" i="7"/>
  <c r="J733" i="7"/>
  <c r="J732" i="7"/>
  <c r="J731" i="7"/>
  <c r="J730" i="7"/>
  <c r="J729" i="7"/>
  <c r="J728" i="7"/>
  <c r="J727" i="7"/>
  <c r="J726" i="7"/>
  <c r="J725" i="7"/>
  <c r="J724" i="7"/>
  <c r="J723" i="7"/>
  <c r="J722" i="7"/>
  <c r="J721" i="7"/>
  <c r="J720" i="7"/>
  <c r="J719" i="7"/>
  <c r="J718" i="7"/>
  <c r="J717" i="7"/>
  <c r="J716" i="7"/>
  <c r="J715" i="7"/>
  <c r="J714" i="7"/>
  <c r="J713" i="7"/>
  <c r="J712" i="7"/>
  <c r="J711" i="7"/>
  <c r="J710" i="7"/>
  <c r="J709" i="7"/>
  <c r="J708" i="7"/>
  <c r="J707" i="7"/>
  <c r="J706" i="7"/>
  <c r="J705" i="7"/>
  <c r="J704" i="7"/>
  <c r="J703" i="7"/>
  <c r="J702" i="7"/>
  <c r="J701" i="7"/>
  <c r="J700" i="7"/>
  <c r="J699" i="7"/>
  <c r="J698" i="7"/>
  <c r="J697" i="7"/>
  <c r="J696" i="7"/>
  <c r="J695" i="7"/>
  <c r="J694" i="7"/>
  <c r="J693" i="7"/>
  <c r="J692" i="7"/>
  <c r="J691" i="7"/>
  <c r="J690" i="7"/>
  <c r="J689" i="7"/>
  <c r="J688" i="7"/>
  <c r="J687" i="7"/>
  <c r="J686" i="7"/>
  <c r="J685" i="7"/>
  <c r="J684" i="7"/>
  <c r="J683" i="7"/>
  <c r="J682" i="7"/>
  <c r="J681" i="7"/>
  <c r="J680" i="7"/>
  <c r="J679" i="7"/>
  <c r="J678" i="7"/>
  <c r="J677" i="7"/>
  <c r="J676" i="7"/>
  <c r="J675" i="7"/>
  <c r="J674" i="7"/>
  <c r="J673" i="7"/>
  <c r="J672" i="7"/>
  <c r="J671" i="7"/>
  <c r="J670" i="7"/>
  <c r="J669" i="7"/>
  <c r="J668" i="7"/>
  <c r="J667" i="7"/>
  <c r="J666" i="7"/>
  <c r="J665" i="7"/>
  <c r="J664" i="7"/>
  <c r="J663" i="7"/>
  <c r="J662" i="7"/>
  <c r="J661" i="7"/>
  <c r="J660" i="7"/>
  <c r="J659" i="7"/>
  <c r="J658" i="7"/>
  <c r="J657" i="7"/>
  <c r="J656" i="7"/>
  <c r="J655" i="7"/>
  <c r="J654" i="7"/>
  <c r="J653" i="7"/>
  <c r="J652" i="7"/>
  <c r="J651" i="7"/>
  <c r="J650" i="7"/>
  <c r="J649" i="7"/>
  <c r="J648" i="7"/>
  <c r="J647" i="7"/>
  <c r="J646" i="7"/>
  <c r="J645" i="7"/>
  <c r="J644" i="7"/>
  <c r="J643" i="7"/>
  <c r="J642" i="7"/>
  <c r="J641" i="7"/>
  <c r="J640" i="7"/>
  <c r="J639" i="7"/>
  <c r="J638" i="7"/>
  <c r="J637" i="7"/>
  <c r="J636" i="7"/>
  <c r="J635" i="7"/>
  <c r="J634" i="7"/>
  <c r="J633" i="7"/>
  <c r="J632" i="7"/>
  <c r="J631" i="7"/>
  <c r="J630" i="7"/>
  <c r="J629" i="7"/>
  <c r="J628" i="7"/>
  <c r="J627" i="7"/>
  <c r="J626" i="7"/>
  <c r="J625" i="7"/>
  <c r="J624" i="7"/>
  <c r="J623" i="7"/>
  <c r="J622" i="7"/>
  <c r="J621" i="7"/>
  <c r="J620" i="7"/>
  <c r="J619" i="7"/>
  <c r="J618" i="7"/>
  <c r="J617" i="7"/>
  <c r="J616" i="7"/>
  <c r="J615" i="7"/>
  <c r="J614" i="7"/>
  <c r="J613" i="7"/>
  <c r="J612" i="7"/>
  <c r="J611" i="7"/>
  <c r="J610" i="7"/>
  <c r="J609" i="7"/>
  <c r="J608" i="7"/>
  <c r="J607" i="7"/>
  <c r="J606" i="7"/>
  <c r="J605" i="7"/>
  <c r="J604" i="7"/>
  <c r="J603" i="7"/>
  <c r="J602" i="7"/>
  <c r="J601" i="7"/>
  <c r="J600" i="7"/>
  <c r="J599" i="7"/>
  <c r="J598" i="7"/>
  <c r="J597" i="7"/>
  <c r="J596" i="7"/>
  <c r="J595" i="7"/>
  <c r="J594" i="7"/>
  <c r="J593" i="7"/>
  <c r="J592" i="7"/>
  <c r="J591" i="7"/>
  <c r="J590" i="7"/>
  <c r="J589" i="7"/>
  <c r="J588" i="7"/>
  <c r="J587" i="7"/>
  <c r="J586" i="7"/>
  <c r="J585" i="7"/>
  <c r="J584" i="7"/>
  <c r="J583" i="7"/>
  <c r="J582" i="7"/>
  <c r="J581" i="7"/>
  <c r="J580" i="7"/>
  <c r="J579" i="7"/>
  <c r="J578" i="7"/>
  <c r="J577" i="7"/>
  <c r="J576" i="7"/>
  <c r="J575" i="7"/>
  <c r="J574" i="7"/>
  <c r="J573" i="7"/>
  <c r="J572" i="7"/>
  <c r="J571" i="7"/>
  <c r="J570" i="7"/>
  <c r="J569" i="7"/>
  <c r="J568" i="7"/>
  <c r="J567" i="7"/>
  <c r="J566" i="7"/>
  <c r="J565" i="7"/>
  <c r="J564" i="7"/>
  <c r="J563" i="7"/>
  <c r="J562" i="7"/>
  <c r="J561" i="7"/>
  <c r="J560" i="7"/>
  <c r="J559" i="7"/>
  <c r="J558" i="7"/>
  <c r="J557" i="7"/>
  <c r="J556" i="7"/>
  <c r="J555" i="7"/>
  <c r="J554" i="7"/>
  <c r="J553" i="7"/>
  <c r="J552" i="7"/>
  <c r="J551" i="7"/>
  <c r="J550" i="7"/>
  <c r="J549" i="7"/>
  <c r="J548" i="7"/>
  <c r="J547" i="7"/>
  <c r="J546" i="7"/>
  <c r="J545" i="7"/>
  <c r="J544" i="7"/>
  <c r="J543" i="7"/>
  <c r="J542" i="7"/>
  <c r="J541" i="7"/>
  <c r="J540" i="7"/>
  <c r="J539" i="7"/>
  <c r="J538" i="7"/>
  <c r="J537" i="7"/>
  <c r="J536" i="7"/>
  <c r="J535" i="7"/>
  <c r="J534" i="7"/>
  <c r="J533" i="7"/>
  <c r="J532" i="7"/>
  <c r="J531" i="7"/>
  <c r="J530" i="7"/>
  <c r="J529" i="7"/>
  <c r="J528" i="7"/>
  <c r="J527" i="7"/>
  <c r="J526" i="7"/>
  <c r="J525" i="7"/>
  <c r="J524" i="7"/>
  <c r="J523" i="7"/>
  <c r="J522" i="7"/>
  <c r="J521" i="7"/>
  <c r="J520" i="7"/>
  <c r="J519" i="7"/>
  <c r="J518" i="7"/>
  <c r="J517" i="7"/>
  <c r="J516" i="7"/>
  <c r="J515" i="7"/>
  <c r="J514" i="7"/>
  <c r="J513" i="7"/>
  <c r="J512" i="7"/>
  <c r="J511" i="7"/>
  <c r="J510" i="7"/>
  <c r="J509" i="7"/>
  <c r="J508" i="7"/>
  <c r="J507" i="7"/>
  <c r="J506" i="7"/>
  <c r="J505" i="7"/>
  <c r="J504" i="7"/>
  <c r="J503" i="7"/>
  <c r="J502" i="7"/>
  <c r="J501" i="7"/>
  <c r="J500" i="7"/>
  <c r="J499" i="7"/>
  <c r="J498" i="7"/>
  <c r="J497" i="7"/>
  <c r="J496" i="7"/>
  <c r="J495" i="7"/>
  <c r="J494" i="7"/>
  <c r="J493" i="7"/>
  <c r="J492" i="7"/>
  <c r="J491" i="7"/>
  <c r="J490" i="7"/>
  <c r="J489" i="7"/>
  <c r="J488" i="7"/>
  <c r="J487" i="7"/>
  <c r="J486" i="7"/>
  <c r="J485" i="7"/>
  <c r="J484" i="7"/>
  <c r="J483" i="7"/>
  <c r="J482" i="7"/>
  <c r="J481" i="7"/>
  <c r="J480" i="7"/>
  <c r="J479" i="7"/>
  <c r="J478" i="7"/>
  <c r="J477" i="7"/>
  <c r="J476" i="7"/>
  <c r="J475" i="7"/>
  <c r="J474" i="7"/>
  <c r="J473" i="7"/>
  <c r="J472" i="7"/>
  <c r="J471" i="7"/>
  <c r="J470" i="7"/>
  <c r="J469" i="7"/>
  <c r="J468" i="7"/>
  <c r="J467" i="7"/>
  <c r="J466" i="7"/>
  <c r="J465" i="7"/>
  <c r="J464" i="7"/>
  <c r="J463" i="7"/>
  <c r="J462" i="7"/>
  <c r="J461" i="7"/>
  <c r="J460" i="7"/>
  <c r="J459" i="7"/>
  <c r="J458" i="7"/>
  <c r="J457" i="7"/>
  <c r="J456" i="7"/>
  <c r="J455" i="7"/>
  <c r="J454" i="7"/>
  <c r="J453" i="7"/>
  <c r="J452" i="7"/>
  <c r="J451" i="7"/>
  <c r="J450" i="7"/>
  <c r="J449" i="7"/>
  <c r="J448" i="7"/>
  <c r="J447" i="7"/>
  <c r="J446" i="7"/>
  <c r="J445" i="7"/>
  <c r="J444" i="7"/>
  <c r="J443" i="7"/>
  <c r="J442" i="7"/>
  <c r="J441" i="7"/>
  <c r="J440" i="7"/>
  <c r="J439" i="7"/>
  <c r="J438" i="7"/>
  <c r="J437" i="7"/>
  <c r="J436" i="7"/>
  <c r="J435" i="7"/>
  <c r="J434" i="7"/>
  <c r="J433" i="7"/>
  <c r="J432" i="7"/>
  <c r="J431" i="7"/>
  <c r="J430" i="7"/>
  <c r="J429" i="7"/>
  <c r="J428" i="7"/>
  <c r="J427" i="7"/>
  <c r="J426" i="7"/>
  <c r="J425" i="7"/>
  <c r="J424" i="7"/>
  <c r="J423" i="7"/>
  <c r="J422" i="7"/>
  <c r="J421" i="7"/>
  <c r="J420" i="7"/>
  <c r="J419" i="7"/>
  <c r="J418" i="7"/>
  <c r="J417" i="7"/>
  <c r="J416" i="7"/>
  <c r="J415" i="7"/>
  <c r="J414" i="7"/>
  <c r="J413" i="7"/>
  <c r="J412" i="7"/>
  <c r="J411" i="7"/>
  <c r="J410" i="7"/>
  <c r="J409" i="7"/>
  <c r="J408" i="7"/>
  <c r="J407" i="7"/>
  <c r="J406" i="7"/>
  <c r="J405" i="7"/>
  <c r="J404" i="7"/>
  <c r="J403" i="7"/>
  <c r="J402" i="7"/>
  <c r="J401" i="7"/>
  <c r="J400" i="7"/>
  <c r="J399" i="7"/>
  <c r="J398" i="7"/>
  <c r="J397" i="7"/>
  <c r="J396" i="7"/>
  <c r="J395" i="7"/>
  <c r="J394" i="7"/>
  <c r="J393" i="7"/>
  <c r="J392" i="7"/>
  <c r="J391" i="7"/>
  <c r="J390" i="7"/>
  <c r="J389" i="7"/>
  <c r="J388" i="7"/>
  <c r="J387" i="7"/>
  <c r="J386" i="7"/>
  <c r="J385" i="7"/>
  <c r="J384" i="7"/>
  <c r="J383" i="7"/>
  <c r="J382" i="7"/>
  <c r="J381" i="7"/>
  <c r="J380" i="7"/>
  <c r="J379" i="7"/>
  <c r="J378" i="7"/>
  <c r="J377" i="7"/>
  <c r="J376" i="7"/>
  <c r="J375" i="7"/>
  <c r="J374" i="7"/>
  <c r="J373" i="7"/>
  <c r="J372" i="7"/>
  <c r="J371" i="7"/>
  <c r="J370" i="7"/>
  <c r="J369" i="7"/>
  <c r="J368" i="7"/>
  <c r="J367" i="7"/>
  <c r="J366" i="7"/>
  <c r="J365" i="7"/>
  <c r="J364" i="7"/>
  <c r="J363" i="7"/>
  <c r="J362" i="7"/>
  <c r="J361" i="7"/>
  <c r="J360" i="7"/>
  <c r="J359" i="7"/>
  <c r="J358" i="7"/>
  <c r="J357" i="7"/>
  <c r="J356" i="7"/>
  <c r="J355" i="7"/>
  <c r="J354" i="7"/>
  <c r="J353" i="7"/>
  <c r="J352" i="7"/>
  <c r="J351" i="7"/>
  <c r="J350" i="7"/>
  <c r="J349" i="7"/>
  <c r="J348" i="7"/>
  <c r="J347" i="7"/>
  <c r="J346" i="7"/>
  <c r="J345" i="7"/>
  <c r="J344" i="7"/>
  <c r="J343" i="7"/>
  <c r="J342" i="7"/>
  <c r="J341" i="7"/>
  <c r="J340" i="7"/>
  <c r="J339" i="7"/>
  <c r="J338" i="7"/>
  <c r="J337" i="7"/>
  <c r="J336" i="7"/>
  <c r="J335" i="7"/>
  <c r="J334" i="7"/>
  <c r="J333" i="7"/>
  <c r="J332" i="7"/>
  <c r="J331" i="7"/>
  <c r="J330" i="7"/>
  <c r="J329" i="7"/>
  <c r="J328" i="7"/>
  <c r="J327" i="7"/>
  <c r="J326" i="7"/>
  <c r="J325" i="7"/>
  <c r="J324" i="7"/>
  <c r="J323" i="7"/>
  <c r="J322" i="7"/>
  <c r="J321" i="7"/>
  <c r="J320" i="7"/>
  <c r="J319" i="7"/>
  <c r="J318" i="7"/>
  <c r="J317" i="7"/>
  <c r="J316" i="7"/>
  <c r="J315" i="7"/>
  <c r="J314" i="7"/>
  <c r="J313" i="7"/>
  <c r="J312" i="7"/>
  <c r="J311" i="7"/>
  <c r="J310" i="7"/>
  <c r="J309" i="7"/>
  <c r="J308" i="7"/>
  <c r="J307" i="7"/>
  <c r="J306" i="7"/>
  <c r="J305" i="7"/>
  <c r="J304" i="7"/>
  <c r="J303" i="7"/>
  <c r="J302" i="7"/>
  <c r="J301" i="7"/>
  <c r="J300" i="7"/>
  <c r="J299" i="7"/>
  <c r="J298" i="7"/>
  <c r="J297" i="7"/>
  <c r="J296" i="7"/>
  <c r="J295" i="7"/>
  <c r="J294" i="7"/>
  <c r="J293" i="7"/>
  <c r="J292" i="7"/>
  <c r="J291" i="7"/>
  <c r="J290" i="7"/>
  <c r="J289" i="7"/>
  <c r="J288" i="7"/>
  <c r="J287" i="7"/>
  <c r="J286" i="7"/>
  <c r="J285" i="7"/>
  <c r="J284" i="7"/>
  <c r="J283" i="7"/>
  <c r="J282" i="7"/>
  <c r="J281" i="7"/>
  <c r="J280" i="7"/>
  <c r="J279" i="7"/>
  <c r="J278" i="7"/>
  <c r="J277" i="7"/>
  <c r="J276" i="7"/>
  <c r="J275" i="7"/>
  <c r="J274" i="7"/>
  <c r="J273" i="7"/>
  <c r="J272" i="7"/>
  <c r="J271" i="7"/>
  <c r="J270" i="7"/>
  <c r="J269" i="7"/>
  <c r="J268" i="7"/>
  <c r="J267" i="7"/>
  <c r="J266" i="7"/>
  <c r="J265" i="7"/>
  <c r="J264" i="7"/>
  <c r="J263" i="7"/>
  <c r="J262" i="7"/>
  <c r="J261" i="7"/>
  <c r="J260" i="7"/>
  <c r="J259" i="7"/>
  <c r="J258" i="7"/>
  <c r="J257" i="7"/>
  <c r="J256" i="7"/>
  <c r="J255" i="7"/>
  <c r="J254" i="7"/>
  <c r="J253" i="7"/>
  <c r="J252" i="7"/>
  <c r="J251" i="7"/>
  <c r="J250" i="7"/>
  <c r="J249" i="7"/>
  <c r="J248" i="7"/>
  <c r="J247" i="7"/>
  <c r="J246" i="7"/>
  <c r="J245" i="7"/>
  <c r="J244" i="7"/>
  <c r="J243" i="7"/>
  <c r="J242" i="7"/>
  <c r="J241" i="7"/>
  <c r="J240" i="7"/>
  <c r="J239" i="7"/>
  <c r="J238" i="7"/>
  <c r="J237" i="7"/>
  <c r="J236" i="7"/>
  <c r="J235" i="7"/>
  <c r="J234" i="7"/>
  <c r="J233" i="7"/>
  <c r="J232" i="7"/>
  <c r="J231" i="7"/>
  <c r="J230" i="7"/>
  <c r="J229" i="7"/>
  <c r="J228" i="7"/>
  <c r="J227" i="7"/>
  <c r="J226" i="7"/>
  <c r="J225" i="7"/>
  <c r="J224" i="7"/>
  <c r="J223" i="7"/>
  <c r="J222" i="7"/>
  <c r="J221" i="7"/>
  <c r="J220" i="7"/>
  <c r="J219" i="7"/>
  <c r="J218" i="7"/>
  <c r="J217" i="7"/>
  <c r="J216" i="7"/>
  <c r="J215" i="7"/>
  <c r="J214" i="7"/>
  <c r="J213" i="7"/>
  <c r="J212" i="7"/>
  <c r="J211" i="7"/>
  <c r="J210" i="7"/>
  <c r="J209" i="7"/>
  <c r="J208" i="7"/>
  <c r="J207" i="7"/>
  <c r="J206" i="7"/>
  <c r="J205" i="7"/>
  <c r="J204" i="7"/>
  <c r="J203" i="7"/>
  <c r="J202" i="7"/>
  <c r="J201" i="7"/>
  <c r="J200" i="7"/>
  <c r="J199" i="7"/>
  <c r="J198" i="7"/>
  <c r="J197" i="7"/>
  <c r="J196" i="7"/>
  <c r="J195" i="7"/>
  <c r="J194" i="7"/>
  <c r="J193" i="7"/>
  <c r="J192" i="7"/>
  <c r="J191" i="7"/>
  <c r="J190" i="7"/>
  <c r="J189" i="7"/>
  <c r="J188" i="7"/>
  <c r="J187" i="7"/>
  <c r="J186" i="7"/>
  <c r="J185" i="7"/>
  <c r="J184" i="7"/>
  <c r="J183" i="7"/>
  <c r="J182" i="7"/>
  <c r="J181" i="7"/>
  <c r="J180" i="7"/>
  <c r="J179" i="7"/>
  <c r="J178" i="7"/>
  <c r="J177" i="7"/>
  <c r="J176" i="7"/>
  <c r="J175" i="7"/>
  <c r="J174" i="7"/>
  <c r="J173" i="7"/>
  <c r="J172" i="7"/>
  <c r="J171" i="7"/>
  <c r="J170" i="7"/>
  <c r="J169" i="7"/>
  <c r="J168" i="7"/>
  <c r="J167" i="7"/>
  <c r="J166" i="7"/>
  <c r="J165" i="7"/>
  <c r="J164" i="7"/>
  <c r="J163" i="7"/>
  <c r="J162" i="7"/>
  <c r="J161" i="7"/>
  <c r="J160" i="7"/>
  <c r="J159" i="7"/>
  <c r="J158" i="7"/>
  <c r="J157" i="7"/>
  <c r="J156" i="7"/>
  <c r="J155" i="7"/>
  <c r="J154" i="7"/>
  <c r="J153" i="7"/>
  <c r="J152" i="7"/>
  <c r="J151" i="7"/>
  <c r="J150" i="7"/>
  <c r="J149" i="7"/>
  <c r="J148" i="7"/>
  <c r="J147" i="7"/>
  <c r="J146" i="7"/>
  <c r="J145" i="7"/>
  <c r="J144" i="7"/>
  <c r="J143" i="7"/>
  <c r="J142" i="7"/>
  <c r="J141" i="7"/>
  <c r="J140" i="7"/>
  <c r="J139" i="7"/>
  <c r="J138" i="7"/>
  <c r="J137" i="7"/>
  <c r="J136" i="7"/>
  <c r="J135" i="7"/>
  <c r="J134" i="7"/>
  <c r="J133" i="7"/>
  <c r="J132" i="7"/>
  <c r="J131" i="7"/>
  <c r="J130" i="7"/>
  <c r="J129" i="7"/>
  <c r="J128" i="7"/>
  <c r="J127" i="7"/>
  <c r="J126" i="7"/>
  <c r="J125" i="7"/>
  <c r="J124" i="7"/>
  <c r="J123" i="7"/>
  <c r="J122" i="7"/>
  <c r="J121" i="7"/>
  <c r="J120" i="7"/>
  <c r="J119" i="7"/>
  <c r="J118" i="7"/>
  <c r="J117" i="7"/>
  <c r="J116" i="7"/>
  <c r="J115" i="7"/>
  <c r="J114" i="7"/>
  <c r="J113" i="7"/>
  <c r="J112" i="7"/>
  <c r="J111" i="7"/>
  <c r="J110" i="7"/>
  <c r="J109" i="7"/>
  <c r="J108" i="7"/>
  <c r="J107" i="7"/>
  <c r="J106" i="7"/>
  <c r="J105" i="7"/>
  <c r="J104" i="7"/>
  <c r="J103" i="7"/>
  <c r="J102" i="7"/>
  <c r="J101" i="7"/>
  <c r="J100" i="7"/>
  <c r="J99" i="7"/>
  <c r="J98" i="7"/>
  <c r="J97" i="7"/>
  <c r="J96" i="7"/>
  <c r="J95" i="7"/>
  <c r="J94" i="7"/>
  <c r="J93" i="7"/>
  <c r="J92" i="7"/>
  <c r="J91" i="7"/>
  <c r="J90" i="7"/>
  <c r="J89" i="7"/>
  <c r="J88" i="7"/>
  <c r="J87" i="7"/>
  <c r="J86" i="7"/>
  <c r="J85" i="7"/>
  <c r="J84" i="7"/>
  <c r="J83" i="7"/>
  <c r="J82" i="7"/>
  <c r="J81" i="7"/>
  <c r="J80" i="7"/>
  <c r="J79" i="7"/>
  <c r="J78" i="7"/>
  <c r="J77" i="7"/>
  <c r="J76" i="7"/>
  <c r="J75" i="7"/>
  <c r="J74" i="7"/>
  <c r="J73" i="7"/>
  <c r="J72" i="7"/>
  <c r="J71" i="7"/>
  <c r="J70" i="7"/>
  <c r="J69" i="7"/>
  <c r="J68" i="7"/>
  <c r="J67" i="7"/>
  <c r="J66" i="7"/>
  <c r="J65" i="7"/>
  <c r="J64" i="7"/>
  <c r="J63" i="7"/>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3" i="7"/>
  <c r="J12" i="7"/>
  <c r="J11" i="7"/>
  <c r="J10" i="7"/>
  <c r="J9" i="7"/>
  <c r="J8" i="7"/>
  <c r="J7" i="7"/>
  <c r="L7" i="7" s="1"/>
  <c r="L8" i="7" l="1"/>
  <c r="L9" i="7"/>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79" i="7"/>
  <c r="L80" i="7"/>
  <c r="L81" i="7"/>
  <c r="L82" i="7"/>
  <c r="L83" i="7"/>
  <c r="L84" i="7"/>
  <c r="L85" i="7"/>
  <c r="L86" i="7"/>
  <c r="L87" i="7"/>
  <c r="L88" i="7"/>
  <c r="L89" i="7"/>
  <c r="L90" i="7"/>
  <c r="L91" i="7"/>
  <c r="L92" i="7"/>
  <c r="L93" i="7"/>
  <c r="L94" i="7"/>
  <c r="L95" i="7"/>
  <c r="L96" i="7"/>
  <c r="L97" i="7"/>
  <c r="L98" i="7"/>
  <c r="L99" i="7"/>
  <c r="L100" i="7"/>
  <c r="L101" i="7"/>
  <c r="L102" i="7"/>
  <c r="L103" i="7"/>
  <c r="L104" i="7"/>
  <c r="L105" i="7"/>
  <c r="L106" i="7"/>
  <c r="L107" i="7"/>
  <c r="L108" i="7"/>
  <c r="L109" i="7"/>
  <c r="L110" i="7"/>
  <c r="L111" i="7"/>
  <c r="L112" i="7"/>
  <c r="L113" i="7"/>
  <c r="L114" i="7"/>
  <c r="L115" i="7"/>
  <c r="L116" i="7"/>
  <c r="L117" i="7"/>
  <c r="L118" i="7"/>
  <c r="L119" i="7"/>
  <c r="L120" i="7"/>
  <c r="L121" i="7"/>
  <c r="L122" i="7"/>
  <c r="L123" i="7"/>
  <c r="L124" i="7"/>
  <c r="L125" i="7"/>
  <c r="L126" i="7"/>
  <c r="L127" i="7"/>
  <c r="L128" i="7"/>
  <c r="L129" i="7"/>
  <c r="L130" i="7"/>
  <c r="L131" i="7"/>
  <c r="L132" i="7"/>
  <c r="L133" i="7"/>
  <c r="L134" i="7"/>
  <c r="L135" i="7"/>
  <c r="L136" i="7"/>
  <c r="L137" i="7"/>
  <c r="L138" i="7"/>
  <c r="L139" i="7"/>
  <c r="L140" i="7"/>
  <c r="L141" i="7"/>
  <c r="L142" i="7"/>
  <c r="L143" i="7"/>
  <c r="L144" i="7"/>
  <c r="L145" i="7"/>
  <c r="L146" i="7"/>
  <c r="L147" i="7"/>
  <c r="L148" i="7"/>
  <c r="L149" i="7"/>
  <c r="L150" i="7"/>
  <c r="L151" i="7"/>
  <c r="L152" i="7"/>
  <c r="L153" i="7"/>
  <c r="L154" i="7"/>
  <c r="L155" i="7"/>
  <c r="L156" i="7"/>
  <c r="L157" i="7"/>
  <c r="L158" i="7"/>
  <c r="L159" i="7"/>
  <c r="L160" i="7"/>
  <c r="L161" i="7"/>
  <c r="L162" i="7"/>
  <c r="L163" i="7"/>
  <c r="L164" i="7"/>
  <c r="L165" i="7"/>
  <c r="L166" i="7"/>
  <c r="L167" i="7"/>
  <c r="L168" i="7"/>
  <c r="L169" i="7"/>
  <c r="L170" i="7"/>
  <c r="L171" i="7"/>
  <c r="L172" i="7"/>
  <c r="L173" i="7"/>
  <c r="L174" i="7"/>
  <c r="L175" i="7"/>
  <c r="L176" i="7"/>
  <c r="L177" i="7"/>
  <c r="L178" i="7"/>
  <c r="L179" i="7"/>
  <c r="L180" i="7"/>
  <c r="L181" i="7"/>
  <c r="L182" i="7"/>
  <c r="L183" i="7"/>
  <c r="L184" i="7"/>
  <c r="L185" i="7"/>
  <c r="L186" i="7"/>
  <c r="L187" i="7"/>
  <c r="L188" i="7"/>
  <c r="L189" i="7"/>
  <c r="L190" i="7"/>
  <c r="L191" i="7"/>
  <c r="L192" i="7"/>
  <c r="L193" i="7"/>
  <c r="L194" i="7"/>
  <c r="L195" i="7"/>
  <c r="L196" i="7"/>
  <c r="L197" i="7"/>
  <c r="L198" i="7"/>
  <c r="L199" i="7"/>
  <c r="L200" i="7"/>
  <c r="L201" i="7"/>
  <c r="L202" i="7"/>
  <c r="L203" i="7"/>
  <c r="L204" i="7"/>
  <c r="L205" i="7"/>
  <c r="L206" i="7"/>
  <c r="L207" i="7"/>
  <c r="L208" i="7"/>
  <c r="L209" i="7"/>
  <c r="L210" i="7"/>
  <c r="L211" i="7"/>
  <c r="L212" i="7"/>
  <c r="L213" i="7"/>
  <c r="L214" i="7"/>
  <c r="L215" i="7"/>
  <c r="L216" i="7"/>
  <c r="L217" i="7"/>
  <c r="L218" i="7"/>
  <c r="L219" i="7"/>
  <c r="L220" i="7"/>
  <c r="L221" i="7"/>
  <c r="L222" i="7"/>
  <c r="L223" i="7"/>
  <c r="L224" i="7"/>
  <c r="L225" i="7"/>
  <c r="L226" i="7"/>
  <c r="L227" i="7"/>
  <c r="L228" i="7"/>
  <c r="L229" i="7"/>
  <c r="L230" i="7"/>
  <c r="L231" i="7"/>
  <c r="L232" i="7"/>
  <c r="L233" i="7"/>
  <c r="L234" i="7"/>
  <c r="L235" i="7"/>
  <c r="L236" i="7"/>
  <c r="L237" i="7"/>
  <c r="L238" i="7"/>
  <c r="L239" i="7"/>
  <c r="L240" i="7"/>
  <c r="L241" i="7"/>
  <c r="L242" i="7"/>
  <c r="L243" i="7"/>
  <c r="L244" i="7"/>
  <c r="L245" i="7"/>
  <c r="L246" i="7"/>
  <c r="L247" i="7"/>
  <c r="L248" i="7"/>
  <c r="L249" i="7"/>
  <c r="L250" i="7"/>
  <c r="L251" i="7"/>
  <c r="L252" i="7"/>
  <c r="L253" i="7"/>
  <c r="L254" i="7"/>
  <c r="L255" i="7"/>
  <c r="L256" i="7"/>
  <c r="L257" i="7"/>
  <c r="L258" i="7"/>
  <c r="L259" i="7"/>
  <c r="L260" i="7"/>
  <c r="L261" i="7"/>
  <c r="L262" i="7"/>
  <c r="L263" i="7"/>
  <c r="L264" i="7"/>
  <c r="L265" i="7"/>
  <c r="L266" i="7"/>
  <c r="L267" i="7"/>
  <c r="L268" i="7"/>
  <c r="L269" i="7"/>
  <c r="L270" i="7"/>
  <c r="L271" i="7"/>
  <c r="L272" i="7"/>
  <c r="L273" i="7"/>
  <c r="L274" i="7"/>
  <c r="L275" i="7"/>
  <c r="L276" i="7"/>
  <c r="L277" i="7"/>
  <c r="L278" i="7"/>
  <c r="L279" i="7"/>
  <c r="L280" i="7"/>
  <c r="L281" i="7"/>
  <c r="L282" i="7"/>
  <c r="L283" i="7"/>
  <c r="L284" i="7"/>
  <c r="L285" i="7"/>
  <c r="L286" i="7"/>
  <c r="L287" i="7"/>
  <c r="L288" i="7"/>
  <c r="L289" i="7"/>
  <c r="L290" i="7"/>
  <c r="L291" i="7"/>
  <c r="L292" i="7"/>
  <c r="L293" i="7"/>
  <c r="L294" i="7"/>
  <c r="L295" i="7"/>
  <c r="L296" i="7"/>
  <c r="L297" i="7"/>
  <c r="L298" i="7"/>
  <c r="L299" i="7"/>
  <c r="L300" i="7"/>
  <c r="L301" i="7"/>
  <c r="L302" i="7"/>
  <c r="L303" i="7"/>
  <c r="L304" i="7"/>
  <c r="L305" i="7"/>
  <c r="L306" i="7"/>
  <c r="L307" i="7"/>
  <c r="L308" i="7"/>
  <c r="L309" i="7"/>
  <c r="L310" i="7"/>
  <c r="L311" i="7"/>
  <c r="L312" i="7"/>
  <c r="L313" i="7"/>
  <c r="L314" i="7"/>
  <c r="L315" i="7"/>
  <c r="L316" i="7"/>
  <c r="L317" i="7"/>
  <c r="L318" i="7"/>
  <c r="L319" i="7"/>
  <c r="L320" i="7"/>
  <c r="L321" i="7"/>
  <c r="L322" i="7"/>
  <c r="L323" i="7"/>
  <c r="L324" i="7"/>
  <c r="L325" i="7"/>
  <c r="L326" i="7"/>
  <c r="L327" i="7"/>
  <c r="L328" i="7"/>
  <c r="L329" i="7"/>
  <c r="L330" i="7"/>
  <c r="L331" i="7"/>
  <c r="L332" i="7"/>
  <c r="L333" i="7"/>
  <c r="L334" i="7"/>
  <c r="L335" i="7"/>
  <c r="L336" i="7"/>
  <c r="L337" i="7"/>
  <c r="L338" i="7"/>
  <c r="L339" i="7"/>
  <c r="L340" i="7"/>
  <c r="L341" i="7"/>
  <c r="L342" i="7"/>
  <c r="L343" i="7"/>
  <c r="L344" i="7"/>
  <c r="L345" i="7"/>
  <c r="L346" i="7"/>
  <c r="L347" i="7"/>
  <c r="L348" i="7"/>
  <c r="L349" i="7"/>
  <c r="L350" i="7"/>
  <c r="L351" i="7"/>
  <c r="L352" i="7"/>
  <c r="L353" i="7"/>
  <c r="L354" i="7"/>
  <c r="L355" i="7"/>
  <c r="L356" i="7"/>
  <c r="L357" i="7"/>
  <c r="L358" i="7"/>
  <c r="L359" i="7"/>
  <c r="L360" i="7"/>
  <c r="L361" i="7"/>
  <c r="L362" i="7"/>
  <c r="L363" i="7"/>
  <c r="L364" i="7"/>
  <c r="L365" i="7"/>
  <c r="L366" i="7"/>
  <c r="L367" i="7"/>
  <c r="L368" i="7"/>
  <c r="L369" i="7"/>
  <c r="L370" i="7"/>
  <c r="L371" i="7"/>
  <c r="L372" i="7"/>
  <c r="L373" i="7"/>
  <c r="L374" i="7"/>
  <c r="L375" i="7"/>
  <c r="L376" i="7"/>
  <c r="L377" i="7"/>
  <c r="L378" i="7"/>
  <c r="L379" i="7"/>
  <c r="L380" i="7"/>
  <c r="L381" i="7"/>
  <c r="L382" i="7"/>
  <c r="L383" i="7"/>
  <c r="L384" i="7"/>
  <c r="L385" i="7"/>
  <c r="L386" i="7"/>
  <c r="L387" i="7"/>
  <c r="L388" i="7"/>
  <c r="L389" i="7"/>
  <c r="L390" i="7"/>
  <c r="L391" i="7"/>
  <c r="L392" i="7"/>
  <c r="L393" i="7"/>
  <c r="L394" i="7"/>
  <c r="L395" i="7"/>
  <c r="L396" i="7"/>
  <c r="L397" i="7"/>
  <c r="L398" i="7"/>
  <c r="L399" i="7"/>
  <c r="L400" i="7"/>
  <c r="L401" i="7"/>
  <c r="L402" i="7"/>
  <c r="L403" i="7"/>
  <c r="L404" i="7"/>
  <c r="L405" i="7"/>
  <c r="L406" i="7"/>
  <c r="L407" i="7"/>
  <c r="L408" i="7"/>
  <c r="L409" i="7"/>
  <c r="L410" i="7"/>
  <c r="L411" i="7"/>
  <c r="L412" i="7"/>
  <c r="L413" i="7"/>
  <c r="L414" i="7"/>
  <c r="L415" i="7"/>
  <c r="L416" i="7"/>
  <c r="L417" i="7"/>
  <c r="L418" i="7"/>
  <c r="L419" i="7"/>
  <c r="L420" i="7"/>
  <c r="L421" i="7"/>
  <c r="L422" i="7"/>
  <c r="L423" i="7"/>
  <c r="L424" i="7"/>
  <c r="L425" i="7"/>
  <c r="L426" i="7"/>
  <c r="L427" i="7"/>
  <c r="L428" i="7"/>
  <c r="L429" i="7"/>
  <c r="L430" i="7"/>
  <c r="L431" i="7"/>
  <c r="L432" i="7"/>
  <c r="L433" i="7"/>
  <c r="L434" i="7"/>
  <c r="L435" i="7"/>
  <c r="L436" i="7"/>
  <c r="L437" i="7"/>
  <c r="L438" i="7"/>
  <c r="L439" i="7"/>
  <c r="L440" i="7"/>
  <c r="L441" i="7"/>
  <c r="L442" i="7"/>
  <c r="L443" i="7"/>
  <c r="L444" i="7"/>
  <c r="L445" i="7"/>
  <c r="L446" i="7"/>
  <c r="L447" i="7"/>
  <c r="L448" i="7"/>
  <c r="L449" i="7"/>
  <c r="L450" i="7"/>
  <c r="L451" i="7"/>
  <c r="L452" i="7"/>
  <c r="L453" i="7"/>
  <c r="L454" i="7"/>
  <c r="L455" i="7"/>
  <c r="L456" i="7"/>
  <c r="L457" i="7"/>
  <c r="L458" i="7"/>
  <c r="L459" i="7"/>
  <c r="L460" i="7"/>
  <c r="L461" i="7"/>
  <c r="L462" i="7"/>
  <c r="L463" i="7"/>
  <c r="L464" i="7"/>
  <c r="L465" i="7"/>
  <c r="L466" i="7"/>
  <c r="L467" i="7"/>
  <c r="L468" i="7"/>
  <c r="L469" i="7"/>
  <c r="L470" i="7"/>
  <c r="L471" i="7"/>
  <c r="L472" i="7"/>
  <c r="L473" i="7"/>
  <c r="L474" i="7"/>
  <c r="L475" i="7"/>
  <c r="L476" i="7"/>
  <c r="L477" i="7"/>
  <c r="L478" i="7"/>
  <c r="L479" i="7"/>
  <c r="L480" i="7"/>
  <c r="L481" i="7"/>
  <c r="L482" i="7"/>
  <c r="L483" i="7"/>
  <c r="L484" i="7"/>
  <c r="L485" i="7"/>
  <c r="L486" i="7"/>
  <c r="L487" i="7"/>
  <c r="L488" i="7"/>
  <c r="L489" i="7"/>
  <c r="L490" i="7"/>
  <c r="L491" i="7"/>
  <c r="L492" i="7"/>
  <c r="L493" i="7"/>
  <c r="L494" i="7"/>
  <c r="L495" i="7"/>
  <c r="L496" i="7"/>
  <c r="L497" i="7"/>
  <c r="L498" i="7"/>
  <c r="L499" i="7"/>
  <c r="L500" i="7"/>
  <c r="L501" i="7"/>
  <c r="L502" i="7"/>
  <c r="L503" i="7"/>
  <c r="L504" i="7"/>
  <c r="L505" i="7"/>
  <c r="L506" i="7"/>
  <c r="L507" i="7"/>
  <c r="L508" i="7"/>
  <c r="L509" i="7"/>
  <c r="L510" i="7"/>
  <c r="L511" i="7"/>
  <c r="L512" i="7"/>
  <c r="L513" i="7"/>
  <c r="L514" i="7"/>
  <c r="L515" i="7"/>
  <c r="L516" i="7"/>
  <c r="L517" i="7"/>
  <c r="L518" i="7"/>
  <c r="L519" i="7"/>
  <c r="L520" i="7"/>
  <c r="L521" i="7"/>
  <c r="L522" i="7"/>
  <c r="L523" i="7"/>
  <c r="L524" i="7"/>
  <c r="L525" i="7"/>
  <c r="L526" i="7"/>
  <c r="L527" i="7"/>
  <c r="L528" i="7"/>
  <c r="L529" i="7"/>
  <c r="L530" i="7"/>
  <c r="L531" i="7"/>
  <c r="L532" i="7"/>
  <c r="L533" i="7"/>
  <c r="L534" i="7"/>
  <c r="L535" i="7"/>
  <c r="L536" i="7"/>
  <c r="L537" i="7"/>
  <c r="L538" i="7"/>
  <c r="L539" i="7"/>
  <c r="L540" i="7"/>
  <c r="L541" i="7"/>
  <c r="L542" i="7"/>
  <c r="L543" i="7"/>
  <c r="L544" i="7"/>
  <c r="L545" i="7"/>
  <c r="L546" i="7"/>
  <c r="L547" i="7"/>
  <c r="L548" i="7"/>
  <c r="L549" i="7"/>
  <c r="L550" i="7"/>
  <c r="L551" i="7"/>
  <c r="L552" i="7"/>
  <c r="L553" i="7"/>
  <c r="L554" i="7"/>
  <c r="L555" i="7"/>
  <c r="L556" i="7"/>
  <c r="L557" i="7"/>
  <c r="L558" i="7"/>
  <c r="L559" i="7"/>
  <c r="L560" i="7"/>
  <c r="L561" i="7"/>
  <c r="L562" i="7"/>
  <c r="L563" i="7"/>
  <c r="L564" i="7"/>
  <c r="L565" i="7"/>
  <c r="L566" i="7"/>
  <c r="L567" i="7"/>
  <c r="L568" i="7"/>
  <c r="L569" i="7"/>
  <c r="L570" i="7"/>
  <c r="L571" i="7"/>
  <c r="L572" i="7"/>
  <c r="L573" i="7"/>
  <c r="L574" i="7"/>
  <c r="L575" i="7"/>
  <c r="L576" i="7"/>
  <c r="L577" i="7"/>
  <c r="L578" i="7"/>
  <c r="L579" i="7"/>
  <c r="L580" i="7"/>
  <c r="L581" i="7"/>
  <c r="L582" i="7"/>
  <c r="L583" i="7"/>
  <c r="L584" i="7"/>
  <c r="L585" i="7"/>
  <c r="L586" i="7"/>
  <c r="L587" i="7"/>
  <c r="L588" i="7"/>
  <c r="L589" i="7"/>
  <c r="L590" i="7"/>
  <c r="L591" i="7"/>
  <c r="L592" i="7"/>
  <c r="L593" i="7"/>
  <c r="L594" i="7"/>
  <c r="L595" i="7"/>
  <c r="L596" i="7"/>
  <c r="L597" i="7"/>
  <c r="L598" i="7"/>
  <c r="L599" i="7"/>
  <c r="L600" i="7"/>
  <c r="L601" i="7"/>
  <c r="L602" i="7"/>
  <c r="L603" i="7"/>
  <c r="L604" i="7"/>
  <c r="L605" i="7"/>
  <c r="L606" i="7"/>
  <c r="L607" i="7"/>
  <c r="L608" i="7"/>
  <c r="L609" i="7"/>
  <c r="L610" i="7"/>
  <c r="L611" i="7"/>
  <c r="L612" i="7"/>
  <c r="L613" i="7"/>
  <c r="L614" i="7"/>
  <c r="L615" i="7"/>
  <c r="L616" i="7"/>
  <c r="L617" i="7"/>
  <c r="L618" i="7"/>
  <c r="L619" i="7"/>
  <c r="L620" i="7"/>
  <c r="L621" i="7"/>
  <c r="L622" i="7"/>
  <c r="L623" i="7"/>
  <c r="L624" i="7"/>
  <c r="L625" i="7"/>
  <c r="L626" i="7"/>
  <c r="L627" i="7"/>
  <c r="L628" i="7"/>
  <c r="L629" i="7"/>
  <c r="L630" i="7"/>
  <c r="L631" i="7"/>
  <c r="L632" i="7"/>
  <c r="L633" i="7"/>
  <c r="L634" i="7"/>
  <c r="L635" i="7"/>
  <c r="L636" i="7"/>
  <c r="L637" i="7"/>
  <c r="L638" i="7"/>
  <c r="L639" i="7"/>
  <c r="L640" i="7"/>
  <c r="L641" i="7"/>
  <c r="L642" i="7"/>
  <c r="L643" i="7"/>
  <c r="L644" i="7"/>
  <c r="L645" i="7"/>
  <c r="L646" i="7"/>
  <c r="L647" i="7"/>
  <c r="L648" i="7"/>
  <c r="L649" i="7"/>
  <c r="L650" i="7"/>
  <c r="L651" i="7"/>
  <c r="L652" i="7"/>
  <c r="L653" i="7"/>
  <c r="L654" i="7"/>
  <c r="L655" i="7"/>
  <c r="L656" i="7"/>
  <c r="L657" i="7"/>
  <c r="L658" i="7"/>
  <c r="L659" i="7"/>
  <c r="L660" i="7"/>
  <c r="L661" i="7"/>
  <c r="L662" i="7"/>
  <c r="L663" i="7"/>
  <c r="L664" i="7"/>
  <c r="L665" i="7"/>
  <c r="L666" i="7"/>
  <c r="L667" i="7"/>
  <c r="L668" i="7"/>
  <c r="L669" i="7"/>
  <c r="L670" i="7"/>
  <c r="L671" i="7"/>
  <c r="L672" i="7"/>
  <c r="L673" i="7"/>
  <c r="L674" i="7"/>
  <c r="L675" i="7"/>
  <c r="L676" i="7"/>
  <c r="L677" i="7"/>
  <c r="L678" i="7"/>
  <c r="L679" i="7"/>
  <c r="L680" i="7"/>
  <c r="L681" i="7"/>
  <c r="L682" i="7"/>
  <c r="L683" i="7"/>
  <c r="L684" i="7"/>
  <c r="L685" i="7"/>
  <c r="L686" i="7"/>
  <c r="L687" i="7"/>
  <c r="L688" i="7"/>
  <c r="L689" i="7"/>
  <c r="L690" i="7"/>
  <c r="L691" i="7"/>
  <c r="L692" i="7"/>
  <c r="L693" i="7"/>
  <c r="L694" i="7"/>
  <c r="L695" i="7"/>
  <c r="L696" i="7"/>
  <c r="L697" i="7"/>
  <c r="L698" i="7"/>
  <c r="L699" i="7"/>
  <c r="L700" i="7"/>
  <c r="L701" i="7"/>
  <c r="L702" i="7"/>
  <c r="L703" i="7"/>
  <c r="L704" i="7"/>
  <c r="L705" i="7"/>
  <c r="L706" i="7"/>
  <c r="L707" i="7"/>
  <c r="L708" i="7"/>
  <c r="L709" i="7"/>
  <c r="L710" i="7"/>
  <c r="L711" i="7"/>
  <c r="L712" i="7"/>
  <c r="L713" i="7"/>
  <c r="L714" i="7"/>
  <c r="L715" i="7"/>
  <c r="L716" i="7"/>
  <c r="L717" i="7"/>
  <c r="L718" i="7"/>
  <c r="L719" i="7"/>
  <c r="L720" i="7"/>
  <c r="L721" i="7"/>
  <c r="L722" i="7"/>
  <c r="L723" i="7"/>
  <c r="L724" i="7"/>
  <c r="L725" i="7"/>
  <c r="L726" i="7"/>
  <c r="L727" i="7"/>
  <c r="L728" i="7"/>
  <c r="L729" i="7"/>
  <c r="L730" i="7"/>
  <c r="L731" i="7"/>
  <c r="L732" i="7"/>
  <c r="L733" i="7"/>
  <c r="L734" i="7"/>
  <c r="L735" i="7"/>
  <c r="L736" i="7"/>
  <c r="L737" i="7"/>
  <c r="L738" i="7"/>
  <c r="L739" i="7"/>
  <c r="L740" i="7"/>
  <c r="L741" i="7"/>
  <c r="L742" i="7"/>
  <c r="L743" i="7"/>
  <c r="L744" i="7"/>
  <c r="L745" i="7"/>
  <c r="L746" i="7"/>
  <c r="L747" i="7"/>
  <c r="L748" i="7"/>
  <c r="L749" i="7"/>
  <c r="L750" i="7"/>
  <c r="L751" i="7"/>
  <c r="L752" i="7"/>
  <c r="L753" i="7"/>
  <c r="L754" i="7"/>
  <c r="L755" i="7"/>
  <c r="L756" i="7"/>
  <c r="L757" i="7"/>
  <c r="L758" i="7"/>
  <c r="L759" i="7"/>
  <c r="L760" i="7"/>
  <c r="L761" i="7"/>
  <c r="L762" i="7"/>
  <c r="L763" i="7"/>
  <c r="L764" i="7"/>
  <c r="L765" i="7"/>
  <c r="L766" i="7"/>
  <c r="L767" i="7"/>
  <c r="L768" i="7"/>
  <c r="L769" i="7"/>
  <c r="L770" i="7"/>
  <c r="L771" i="7"/>
  <c r="L772" i="7"/>
  <c r="L773" i="7"/>
  <c r="L774" i="7"/>
  <c r="L775" i="7"/>
  <c r="L776" i="7"/>
  <c r="L777" i="7"/>
  <c r="L778" i="7"/>
  <c r="L779" i="7"/>
  <c r="L780" i="7"/>
  <c r="L781" i="7"/>
  <c r="L782" i="7"/>
  <c r="L783" i="7"/>
  <c r="L784" i="7"/>
  <c r="L785" i="7"/>
  <c r="L786" i="7"/>
  <c r="L787" i="7"/>
  <c r="L788" i="7"/>
  <c r="L789" i="7"/>
  <c r="L790" i="7"/>
  <c r="L791" i="7"/>
  <c r="L792" i="7"/>
  <c r="L793" i="7"/>
  <c r="L794" i="7"/>
  <c r="L795" i="7"/>
  <c r="L796" i="7"/>
  <c r="L797" i="7"/>
  <c r="L798" i="7"/>
  <c r="L799" i="7"/>
  <c r="L800" i="7"/>
  <c r="L801" i="7"/>
  <c r="L802" i="7"/>
  <c r="L803" i="7"/>
  <c r="L804" i="7"/>
  <c r="L805" i="7"/>
  <c r="L806" i="7"/>
  <c r="L807" i="7"/>
  <c r="L808" i="7"/>
  <c r="L809" i="7"/>
  <c r="L810" i="7"/>
  <c r="L811" i="7"/>
  <c r="L812" i="7"/>
  <c r="L813" i="7"/>
  <c r="L814" i="7"/>
  <c r="L815" i="7"/>
  <c r="L816" i="7"/>
  <c r="L817" i="7"/>
  <c r="L818" i="7"/>
  <c r="L819" i="7"/>
  <c r="L820" i="7"/>
  <c r="L821" i="7"/>
  <c r="L822" i="7"/>
  <c r="L823" i="7"/>
  <c r="L824" i="7"/>
  <c r="L825" i="7"/>
  <c r="L826" i="7"/>
  <c r="L827" i="7"/>
  <c r="L828" i="7"/>
  <c r="L829" i="7"/>
  <c r="L830" i="7"/>
  <c r="L831" i="7"/>
  <c r="L832" i="7"/>
  <c r="L833" i="7"/>
  <c r="L834" i="7"/>
  <c r="L835" i="7"/>
  <c r="L836" i="7"/>
  <c r="L837" i="7"/>
  <c r="L838" i="7"/>
  <c r="L839" i="7"/>
  <c r="L840" i="7"/>
  <c r="L841" i="7"/>
  <c r="L842" i="7"/>
  <c r="L843" i="7"/>
  <c r="L844" i="7"/>
  <c r="L845" i="7"/>
  <c r="L846" i="7"/>
  <c r="L847" i="7"/>
  <c r="L848" i="7"/>
  <c r="L849" i="7"/>
  <c r="L850" i="7"/>
  <c r="L851" i="7"/>
  <c r="L852" i="7"/>
  <c r="L853" i="7"/>
  <c r="L854" i="7"/>
  <c r="L855" i="7"/>
  <c r="L856" i="7"/>
  <c r="L857" i="7"/>
  <c r="L858" i="7"/>
  <c r="L859" i="7"/>
  <c r="L860" i="7"/>
  <c r="L861" i="7"/>
  <c r="L862" i="7"/>
  <c r="L863" i="7"/>
  <c r="L864" i="7"/>
  <c r="L865" i="7"/>
  <c r="L866" i="7"/>
  <c r="L867" i="7"/>
  <c r="L868" i="7"/>
  <c r="L869" i="7"/>
  <c r="L870" i="7"/>
  <c r="L871" i="7"/>
  <c r="L872" i="7"/>
  <c r="L873" i="7"/>
  <c r="L874" i="7"/>
  <c r="L875" i="7"/>
  <c r="L876" i="7"/>
  <c r="L877" i="7"/>
  <c r="L878" i="7"/>
  <c r="L879" i="7"/>
  <c r="L880" i="7"/>
  <c r="L881" i="7"/>
  <c r="L882" i="7"/>
  <c r="L883" i="7"/>
  <c r="L884" i="7"/>
  <c r="L885" i="7"/>
  <c r="L886" i="7"/>
  <c r="L887" i="7"/>
  <c r="L888" i="7"/>
  <c r="L889" i="7"/>
  <c r="L890" i="7"/>
  <c r="L891" i="7"/>
  <c r="L892" i="7"/>
  <c r="L893" i="7"/>
  <c r="L894" i="7"/>
  <c r="L895" i="7"/>
  <c r="L896" i="7"/>
  <c r="L897" i="7"/>
  <c r="L898" i="7"/>
  <c r="L899" i="7"/>
  <c r="L900" i="7"/>
  <c r="L901" i="7"/>
  <c r="L902" i="7"/>
  <c r="L903" i="7"/>
  <c r="L904" i="7"/>
  <c r="L905" i="7"/>
  <c r="L906" i="7"/>
  <c r="L907" i="7"/>
  <c r="L908" i="7"/>
  <c r="L909" i="7"/>
  <c r="L910" i="7"/>
  <c r="L911" i="7"/>
  <c r="L912" i="7"/>
  <c r="L913" i="7"/>
  <c r="L914" i="7"/>
  <c r="L915" i="7"/>
  <c r="L916" i="7"/>
  <c r="L917" i="7"/>
  <c r="L918" i="7"/>
  <c r="L919" i="7"/>
  <c r="L920" i="7"/>
  <c r="L921" i="7"/>
  <c r="L922" i="7"/>
  <c r="L923" i="7"/>
  <c r="L924" i="7"/>
  <c r="L925" i="7"/>
  <c r="L926" i="7"/>
  <c r="L927" i="7"/>
  <c r="L928" i="7"/>
  <c r="L929" i="7"/>
  <c r="L930" i="7"/>
  <c r="L931" i="7"/>
  <c r="L932" i="7"/>
  <c r="L933" i="7"/>
  <c r="L934" i="7"/>
  <c r="L935" i="7"/>
  <c r="L936" i="7"/>
  <c r="L937" i="7"/>
  <c r="L938" i="7"/>
  <c r="L939" i="7"/>
  <c r="L940" i="7"/>
  <c r="L941" i="7"/>
  <c r="L942" i="7"/>
  <c r="L943" i="7"/>
  <c r="L944" i="7"/>
  <c r="L945" i="7"/>
  <c r="L946" i="7"/>
  <c r="L947" i="7"/>
  <c r="L948" i="7"/>
  <c r="L949" i="7"/>
  <c r="L950" i="7"/>
  <c r="L951" i="7"/>
  <c r="L952" i="7"/>
  <c r="L953" i="7"/>
  <c r="L954" i="7"/>
  <c r="L955" i="7"/>
  <c r="L956" i="7"/>
  <c r="L957" i="7"/>
  <c r="L958" i="7"/>
  <c r="L959" i="7"/>
  <c r="L960" i="7"/>
  <c r="L961" i="7"/>
  <c r="L962" i="7"/>
  <c r="L963" i="7"/>
  <c r="L964" i="7"/>
  <c r="L965" i="7"/>
  <c r="L966" i="7"/>
  <c r="L967" i="7"/>
  <c r="L968" i="7"/>
  <c r="L969" i="7"/>
  <c r="L970" i="7"/>
  <c r="L971" i="7"/>
  <c r="L972" i="7"/>
  <c r="L973" i="7"/>
  <c r="L974" i="7"/>
  <c r="L975" i="7"/>
  <c r="L976" i="7"/>
  <c r="L977" i="7"/>
  <c r="L978" i="7"/>
  <c r="L979" i="7"/>
  <c r="L980" i="7"/>
  <c r="L981" i="7"/>
  <c r="L982" i="7"/>
  <c r="L983" i="7"/>
  <c r="L984" i="7"/>
  <c r="L985" i="7"/>
  <c r="L986" i="7"/>
  <c r="L987" i="7"/>
  <c r="L988" i="7"/>
  <c r="L989" i="7"/>
  <c r="L990" i="7"/>
  <c r="L991" i="7"/>
  <c r="L992" i="7"/>
  <c r="L993" i="7"/>
  <c r="L994" i="7"/>
  <c r="L995" i="7"/>
  <c r="L996" i="7"/>
  <c r="L997" i="7"/>
  <c r="L998" i="7"/>
  <c r="L999" i="7"/>
  <c r="L1000" i="7"/>
  <c r="L1001" i="7"/>
  <c r="L1002" i="7"/>
  <c r="L1003" i="7"/>
  <c r="L1004" i="7"/>
  <c r="L1005" i="7"/>
  <c r="L1006" i="7"/>
  <c r="L1007" i="7"/>
  <c r="L1008" i="7"/>
  <c r="L1009" i="7"/>
  <c r="L1010" i="7"/>
  <c r="L1011" i="7"/>
  <c r="L1012" i="7"/>
  <c r="L1013" i="7"/>
  <c r="L1014" i="7"/>
  <c r="L1015" i="7"/>
  <c r="L1016" i="7"/>
  <c r="L1017" i="7"/>
  <c r="L1018" i="7"/>
  <c r="L1019" i="7"/>
  <c r="L1020" i="7"/>
  <c r="L1021" i="7"/>
  <c r="L1022" i="7"/>
  <c r="L1023" i="7"/>
  <c r="L1024" i="7"/>
  <c r="L1025" i="7"/>
  <c r="L1026" i="7"/>
  <c r="L1027" i="7"/>
  <c r="L1028" i="7"/>
  <c r="L1029" i="7"/>
  <c r="L1030" i="7"/>
  <c r="L1031" i="7"/>
  <c r="L1032" i="7"/>
  <c r="L1033" i="7"/>
  <c r="L1034" i="7"/>
  <c r="L1035" i="7"/>
  <c r="L1036" i="7"/>
  <c r="L1037" i="7"/>
  <c r="L1038" i="7"/>
  <c r="L1039" i="7"/>
  <c r="L1040" i="7"/>
  <c r="L1041" i="7"/>
  <c r="L1042" i="7"/>
  <c r="L1043" i="7"/>
  <c r="L1044" i="7"/>
  <c r="L1045" i="7"/>
  <c r="L1046" i="7"/>
  <c r="L1047" i="7"/>
  <c r="L1048" i="7"/>
  <c r="L1049" i="7"/>
  <c r="L1050" i="7"/>
  <c r="L1051" i="7"/>
  <c r="L1052" i="7"/>
  <c r="L1053" i="7"/>
  <c r="L1054" i="7"/>
  <c r="L1055" i="7"/>
  <c r="L1056" i="7"/>
  <c r="L1057" i="7"/>
  <c r="L1058" i="7"/>
  <c r="L1059" i="7"/>
  <c r="L1060" i="7"/>
  <c r="L1061" i="7"/>
  <c r="L1062" i="7"/>
  <c r="L1063" i="7"/>
  <c r="L1064" i="7"/>
  <c r="L1065" i="7"/>
  <c r="L1066" i="7"/>
  <c r="L1067" i="7"/>
  <c r="L1068" i="7"/>
  <c r="L1069" i="7"/>
  <c r="L1070" i="7"/>
  <c r="L1071" i="7"/>
  <c r="L1072" i="7"/>
  <c r="L1073" i="7"/>
  <c r="L1074" i="7"/>
  <c r="L1075" i="7"/>
  <c r="L1076" i="7"/>
  <c r="L1077" i="7"/>
  <c r="L1078" i="7"/>
  <c r="L1079" i="7"/>
  <c r="L1080" i="7"/>
  <c r="L1081" i="7"/>
  <c r="L1082" i="7"/>
  <c r="L1083" i="7"/>
  <c r="L1084" i="7"/>
  <c r="L1085" i="7"/>
  <c r="L1086" i="7"/>
  <c r="L1087" i="7"/>
  <c r="L1088" i="7"/>
  <c r="L1089" i="7"/>
  <c r="L1090" i="7"/>
  <c r="L1091" i="7"/>
  <c r="L1092" i="7"/>
  <c r="L1093" i="7"/>
  <c r="L1094" i="7"/>
  <c r="L1095" i="7"/>
  <c r="L1096" i="7"/>
  <c r="L1097" i="7"/>
  <c r="L1098" i="7"/>
  <c r="L1099" i="7"/>
  <c r="L1100" i="7"/>
  <c r="L1101" i="7"/>
  <c r="L1102" i="7"/>
  <c r="L1103" i="7"/>
  <c r="L1104" i="7"/>
  <c r="L1105" i="7"/>
  <c r="L1106" i="7"/>
  <c r="L1107" i="7"/>
  <c r="L1108" i="7"/>
  <c r="L1109" i="7"/>
  <c r="L1110" i="7"/>
  <c r="L1111" i="7"/>
  <c r="L1112" i="7"/>
  <c r="L1113" i="7"/>
  <c r="L1114" i="7"/>
  <c r="L1115" i="7"/>
  <c r="L1116" i="7"/>
  <c r="L1117" i="7"/>
  <c r="L1118" i="7"/>
  <c r="L1119" i="7"/>
  <c r="L1120" i="7"/>
  <c r="L1121" i="7"/>
  <c r="L1122" i="7"/>
  <c r="L1123" i="7"/>
  <c r="L1124" i="7"/>
  <c r="L1125" i="7"/>
  <c r="L1126" i="7"/>
  <c r="L1127" i="7"/>
  <c r="L1128" i="7"/>
  <c r="L1129" i="7"/>
  <c r="L1130" i="7"/>
  <c r="L1131" i="7"/>
  <c r="L1132" i="7"/>
  <c r="L1133" i="7"/>
  <c r="L1134" i="7"/>
  <c r="L1135" i="7"/>
  <c r="L1136" i="7"/>
  <c r="L1137" i="7"/>
  <c r="L1138" i="7"/>
  <c r="L1139" i="7"/>
  <c r="L1140" i="7"/>
  <c r="L1141" i="7"/>
  <c r="L1142" i="7"/>
  <c r="L1143" i="7"/>
  <c r="L1144" i="7"/>
  <c r="L1145" i="7"/>
  <c r="L1146" i="7"/>
  <c r="L1147" i="7"/>
  <c r="L1148" i="7"/>
  <c r="L1149" i="7"/>
  <c r="L1150" i="7"/>
  <c r="L1151" i="7"/>
  <c r="L1152" i="7"/>
  <c r="L1153" i="7"/>
  <c r="L1154" i="7"/>
  <c r="L1155" i="7"/>
  <c r="L1156" i="7"/>
  <c r="L1157" i="7"/>
  <c r="L1158" i="7"/>
  <c r="L1159" i="7"/>
  <c r="L1160" i="7"/>
  <c r="L1161" i="7"/>
  <c r="L1162" i="7"/>
  <c r="L1163" i="7"/>
  <c r="L1164" i="7"/>
  <c r="L1165" i="7"/>
  <c r="L1166" i="7"/>
  <c r="L1167" i="7"/>
  <c r="L1168" i="7"/>
  <c r="L1169" i="7"/>
  <c r="L1170" i="7"/>
  <c r="L1171" i="7"/>
  <c r="L1172" i="7"/>
  <c r="L1173" i="7"/>
  <c r="L1174" i="7"/>
  <c r="L1175" i="7"/>
  <c r="L1176" i="7"/>
  <c r="L1177" i="7"/>
  <c r="L1178" i="7"/>
  <c r="L1179" i="7"/>
  <c r="L1180" i="7"/>
  <c r="L1181" i="7"/>
  <c r="L1182" i="7"/>
  <c r="L1183" i="7"/>
  <c r="L1184" i="7"/>
  <c r="L1185" i="7"/>
  <c r="L1186" i="7"/>
  <c r="L1187" i="7"/>
  <c r="L1188" i="7"/>
  <c r="L1189" i="7"/>
  <c r="L1190" i="7"/>
  <c r="L1191" i="7"/>
  <c r="L1192" i="7"/>
  <c r="L1193" i="7"/>
  <c r="L1194" i="7"/>
  <c r="L1195" i="7"/>
  <c r="L1196" i="7"/>
  <c r="L1197" i="7"/>
  <c r="L1198" i="7"/>
  <c r="L1199" i="7"/>
  <c r="L1200" i="7"/>
  <c r="L1201" i="7"/>
  <c r="L1202" i="7"/>
  <c r="L1203" i="7"/>
  <c r="L1204" i="7"/>
  <c r="L1205" i="7"/>
  <c r="L1206" i="7"/>
  <c r="L1207" i="7"/>
  <c r="L1208" i="7"/>
  <c r="L1209" i="7"/>
  <c r="L1210" i="7"/>
  <c r="L1211" i="7"/>
  <c r="L1212" i="7"/>
  <c r="L1213" i="7"/>
  <c r="L1214" i="7"/>
  <c r="L1215" i="7"/>
  <c r="L1216" i="7"/>
  <c r="L1217" i="7"/>
  <c r="L1218" i="7"/>
  <c r="L1219" i="7"/>
  <c r="L1220" i="7"/>
  <c r="L1221" i="7"/>
  <c r="L1222" i="7"/>
  <c r="L1223" i="7"/>
  <c r="L1224" i="7"/>
  <c r="L1225" i="7"/>
  <c r="L1226" i="7"/>
  <c r="L1227" i="7"/>
  <c r="L1228" i="7"/>
  <c r="L1229" i="7"/>
  <c r="L1230" i="7"/>
  <c r="L1231" i="7"/>
  <c r="L1232" i="7"/>
  <c r="L1233" i="7"/>
  <c r="L1234" i="7"/>
  <c r="L1235" i="7"/>
  <c r="L1236" i="7"/>
  <c r="L1237" i="7"/>
  <c r="L1238" i="7"/>
  <c r="L1239" i="7"/>
  <c r="L1240" i="7"/>
  <c r="L1241" i="7"/>
  <c r="L1242" i="7"/>
  <c r="L1243" i="7"/>
  <c r="L1244" i="7"/>
  <c r="L1245" i="7"/>
  <c r="L1246" i="7"/>
  <c r="L1247" i="7"/>
  <c r="L1248" i="7"/>
  <c r="L1249" i="7"/>
  <c r="L1250" i="7"/>
  <c r="L1251" i="7"/>
  <c r="L1252" i="7"/>
  <c r="L1253" i="7"/>
  <c r="L1254" i="7"/>
  <c r="L1255" i="7"/>
  <c r="L1256" i="7"/>
  <c r="L1257" i="7"/>
  <c r="L1258" i="7"/>
  <c r="L1259" i="7"/>
  <c r="L1260" i="7"/>
  <c r="L1261" i="7"/>
  <c r="L1262" i="7"/>
  <c r="L1263" i="7"/>
  <c r="L1264" i="7"/>
  <c r="L1265" i="7"/>
  <c r="L1266" i="7"/>
  <c r="L1267" i="7"/>
  <c r="L1268" i="7"/>
  <c r="L1269" i="7"/>
  <c r="L1270" i="7"/>
  <c r="L1271" i="7"/>
  <c r="L1272" i="7"/>
  <c r="L1273" i="7"/>
  <c r="L1274" i="7"/>
  <c r="L1275" i="7"/>
  <c r="L1276" i="7"/>
  <c r="L1277" i="7"/>
  <c r="L1278" i="7"/>
  <c r="L1279" i="7"/>
  <c r="L1280" i="7"/>
  <c r="L1281" i="7"/>
  <c r="L1282" i="7"/>
  <c r="L1283" i="7"/>
  <c r="L1284" i="7"/>
  <c r="L1285" i="7"/>
  <c r="L1286" i="7"/>
  <c r="L1287" i="7"/>
  <c r="L1288" i="7"/>
  <c r="L1289" i="7"/>
  <c r="L1290" i="7"/>
  <c r="L1291" i="7"/>
  <c r="L1292" i="7"/>
  <c r="L1293" i="7"/>
  <c r="L1294" i="7"/>
  <c r="L1295" i="7"/>
  <c r="L1296" i="7"/>
  <c r="L1297" i="7"/>
  <c r="L1298" i="7"/>
  <c r="L1299" i="7"/>
  <c r="L1300" i="7"/>
  <c r="L1301" i="7"/>
  <c r="L1302" i="7"/>
  <c r="L1303" i="7"/>
  <c r="L1304" i="7"/>
  <c r="L1305" i="7"/>
  <c r="L1306" i="7"/>
  <c r="L1307" i="7"/>
  <c r="L1308" i="7"/>
  <c r="L1309" i="7"/>
  <c r="L1310" i="7"/>
  <c r="L1311" i="7"/>
  <c r="L1312" i="7"/>
  <c r="L1313" i="7"/>
  <c r="L1314" i="7"/>
  <c r="L1315" i="7"/>
  <c r="L1316" i="7"/>
  <c r="L1317" i="7"/>
  <c r="L1318" i="7"/>
  <c r="L1319" i="7"/>
  <c r="L1320" i="7"/>
  <c r="L1321" i="7"/>
  <c r="L1322" i="7"/>
  <c r="L1323" i="7"/>
  <c r="L1324" i="7"/>
  <c r="L1325" i="7"/>
  <c r="L1326" i="7"/>
  <c r="L1327" i="7"/>
  <c r="L1328" i="7"/>
  <c r="L1329" i="7"/>
  <c r="L1330" i="7"/>
  <c r="L1331" i="7"/>
  <c r="L1332" i="7"/>
  <c r="L1333" i="7"/>
  <c r="L1334" i="7"/>
  <c r="L1335" i="7"/>
  <c r="L1336" i="7"/>
  <c r="L1337" i="7"/>
  <c r="L1338" i="7"/>
  <c r="L1339" i="7"/>
  <c r="L1340" i="7"/>
  <c r="L1341" i="7"/>
  <c r="L1342" i="7"/>
  <c r="L1343" i="7"/>
  <c r="L1344" i="7"/>
  <c r="L1345" i="7"/>
  <c r="L1346" i="7"/>
  <c r="L1347" i="7"/>
  <c r="L1348" i="7"/>
  <c r="L1349" i="7"/>
  <c r="L1350" i="7"/>
  <c r="L1351" i="7"/>
  <c r="L1352" i="7"/>
  <c r="L1353" i="7"/>
  <c r="L1354" i="7"/>
  <c r="L1355" i="7"/>
  <c r="L1356" i="7"/>
  <c r="L1357" i="7"/>
  <c r="L1358" i="7"/>
  <c r="L1359" i="7"/>
  <c r="L1360" i="7"/>
  <c r="L1361" i="7"/>
  <c r="L1362" i="7"/>
  <c r="L1363" i="7"/>
  <c r="L1364" i="7"/>
  <c r="L1365" i="7"/>
  <c r="L1366" i="7"/>
  <c r="L1367" i="7"/>
  <c r="L1368" i="7"/>
  <c r="L1369" i="7"/>
  <c r="L1370" i="7"/>
  <c r="L1371" i="7"/>
  <c r="L1372" i="7"/>
  <c r="L1373" i="7"/>
  <c r="L1374" i="7"/>
  <c r="L1375" i="7"/>
  <c r="L1376" i="7"/>
  <c r="L1377" i="7"/>
  <c r="L1378" i="7"/>
  <c r="L1379" i="7"/>
  <c r="L1380" i="7"/>
  <c r="L1381" i="7"/>
  <c r="L1382" i="7"/>
  <c r="L1383" i="7"/>
  <c r="L1384" i="7"/>
  <c r="L1385" i="7"/>
  <c r="L1386" i="7"/>
  <c r="L1387" i="7"/>
  <c r="L1388" i="7"/>
  <c r="L1389" i="7"/>
  <c r="L1390" i="7"/>
  <c r="L1391" i="7"/>
  <c r="L1392" i="7"/>
  <c r="L1393" i="7"/>
  <c r="L1394" i="7"/>
  <c r="L1395" i="7"/>
  <c r="L1396" i="7"/>
  <c r="L1397" i="7"/>
  <c r="L1398" i="7"/>
  <c r="L1399" i="7"/>
  <c r="L1400" i="7"/>
  <c r="L1401" i="7"/>
  <c r="L1402" i="7"/>
  <c r="L1403" i="7"/>
  <c r="L1404" i="7"/>
  <c r="L1405" i="7"/>
  <c r="L1406" i="7"/>
  <c r="L1407" i="7"/>
  <c r="L1408" i="7"/>
  <c r="L1409" i="7"/>
  <c r="L1410" i="7"/>
  <c r="L1411" i="7"/>
  <c r="L1412" i="7"/>
  <c r="L1413" i="7"/>
  <c r="L1414" i="7"/>
  <c r="L1415" i="7"/>
  <c r="L1416" i="7"/>
  <c r="L1417" i="7"/>
  <c r="L1418" i="7"/>
  <c r="L1419" i="7"/>
  <c r="L1420" i="7"/>
  <c r="L1421" i="7"/>
  <c r="L1422" i="7"/>
  <c r="L1423" i="7"/>
  <c r="L1424" i="7"/>
  <c r="L1425" i="7"/>
  <c r="L1426" i="7"/>
  <c r="L1427" i="7"/>
  <c r="L1428" i="7"/>
  <c r="L1429" i="7"/>
  <c r="L1430" i="7"/>
  <c r="L1431" i="7"/>
  <c r="L1432" i="7"/>
  <c r="L1433" i="7"/>
  <c r="L1434" i="7"/>
  <c r="L1435" i="7"/>
  <c r="L1436" i="7"/>
  <c r="L1437" i="7"/>
  <c r="L1438" i="7"/>
  <c r="L1439" i="7"/>
  <c r="L1440" i="7"/>
  <c r="L1441" i="7"/>
  <c r="L1442" i="7"/>
  <c r="L1443" i="7"/>
  <c r="L1444" i="7"/>
  <c r="L1445" i="7"/>
  <c r="L1446" i="7"/>
  <c r="L1447" i="7"/>
  <c r="L1448" i="7"/>
  <c r="L1449" i="7"/>
  <c r="L1450" i="7"/>
  <c r="L1451" i="7"/>
  <c r="L1452" i="7"/>
  <c r="L1453" i="7"/>
  <c r="L1454" i="7"/>
  <c r="L1455" i="7"/>
  <c r="L1456" i="7"/>
  <c r="L1457" i="7"/>
  <c r="L1458" i="7"/>
  <c r="L1459" i="7"/>
  <c r="L1460" i="7"/>
  <c r="L1461" i="7"/>
  <c r="L1462" i="7"/>
  <c r="L1463" i="7"/>
  <c r="L1464" i="7"/>
  <c r="L1465" i="7"/>
  <c r="L1466" i="7"/>
  <c r="L1467" i="7"/>
  <c r="L1468" i="7"/>
  <c r="L1469" i="7"/>
  <c r="L1470" i="7"/>
  <c r="L1471" i="7"/>
  <c r="L1472" i="7"/>
  <c r="L1473" i="7"/>
  <c r="L1474" i="7"/>
  <c r="L1475" i="7"/>
  <c r="L1476" i="7"/>
  <c r="L1477" i="7"/>
  <c r="L1478" i="7"/>
  <c r="L1479" i="7"/>
  <c r="L1480" i="7"/>
  <c r="L1481" i="7"/>
  <c r="L1482" i="7"/>
  <c r="L1483" i="7"/>
  <c r="L1484" i="7"/>
  <c r="L1485" i="7"/>
  <c r="L1486" i="7"/>
  <c r="L1487" i="7"/>
  <c r="L1488" i="7"/>
  <c r="L1489" i="7"/>
  <c r="L1490" i="7"/>
  <c r="L1491" i="7"/>
  <c r="L1492" i="7"/>
  <c r="L1493" i="7"/>
  <c r="L1494" i="7"/>
  <c r="L1495" i="7"/>
  <c r="L1496" i="7"/>
  <c r="L1497" i="7"/>
  <c r="L1498" i="7"/>
  <c r="L1499" i="7"/>
  <c r="L1500" i="7"/>
  <c r="L1501" i="7"/>
  <c r="L1502" i="7"/>
  <c r="L1503" i="7"/>
  <c r="L1504" i="7"/>
  <c r="L1505" i="7"/>
  <c r="L1506" i="7"/>
  <c r="L1507" i="7"/>
  <c r="L1508" i="7"/>
  <c r="L1509" i="7"/>
  <c r="L1510" i="7"/>
  <c r="L1511" i="7"/>
  <c r="L1512" i="7"/>
  <c r="L1513" i="7"/>
  <c r="L1514" i="7"/>
  <c r="L1515" i="7"/>
  <c r="L1516" i="7"/>
  <c r="L1517" i="7"/>
  <c r="L1518" i="7"/>
  <c r="L1519" i="7"/>
  <c r="L1520" i="7"/>
  <c r="L1521" i="7"/>
  <c r="L1522" i="7"/>
  <c r="L1523" i="7"/>
  <c r="L1524" i="7"/>
  <c r="L1525" i="7"/>
  <c r="L1526" i="7"/>
  <c r="L1527" i="7"/>
  <c r="L1528" i="7"/>
  <c r="L1529" i="7"/>
  <c r="L1530" i="7"/>
  <c r="L1531" i="7"/>
  <c r="L1532" i="7"/>
  <c r="L1533" i="7"/>
  <c r="L1534" i="7"/>
  <c r="L1535" i="7"/>
  <c r="L1536" i="7"/>
  <c r="L1537" i="7"/>
  <c r="L1538" i="7"/>
  <c r="L1539" i="7"/>
  <c r="L1540" i="7"/>
  <c r="L1541" i="7"/>
  <c r="L1542" i="7"/>
  <c r="L1543" i="7"/>
  <c r="L1544" i="7"/>
  <c r="L1545" i="7"/>
  <c r="L1546" i="7"/>
  <c r="L1547" i="7"/>
  <c r="L1548" i="7"/>
  <c r="L1549" i="7"/>
  <c r="L1550" i="7"/>
  <c r="L1551" i="7"/>
  <c r="L1552" i="7"/>
  <c r="L1553" i="7"/>
  <c r="L1554" i="7"/>
  <c r="L1555" i="7"/>
  <c r="L1556" i="7"/>
  <c r="L1557" i="7"/>
  <c r="L1558" i="7"/>
  <c r="L1559" i="7"/>
  <c r="L1560" i="7"/>
  <c r="L1561" i="7"/>
  <c r="L1562" i="7"/>
  <c r="L1563" i="7"/>
  <c r="L1564" i="7"/>
  <c r="L1565" i="7"/>
  <c r="L1566" i="7"/>
  <c r="L1567" i="7"/>
  <c r="L1568" i="7"/>
  <c r="L1569" i="7"/>
  <c r="L1570" i="7"/>
  <c r="L1571" i="7"/>
  <c r="L1572" i="7"/>
  <c r="L1573" i="7"/>
  <c r="L1574" i="7"/>
  <c r="L1575" i="7"/>
  <c r="L1576" i="7"/>
  <c r="L1577" i="7"/>
  <c r="L1578" i="7"/>
  <c r="L1579" i="7"/>
  <c r="L1580" i="7"/>
  <c r="L1581" i="7"/>
  <c r="L1582" i="7"/>
  <c r="L1583" i="7"/>
  <c r="L1584" i="7"/>
  <c r="L1585" i="7"/>
  <c r="L1586" i="7"/>
  <c r="L1587" i="7"/>
  <c r="L1588" i="7"/>
  <c r="L1589" i="7"/>
  <c r="L1590" i="7"/>
  <c r="L1591" i="7"/>
  <c r="L1592" i="7"/>
  <c r="L1593" i="7"/>
  <c r="L1594" i="7"/>
  <c r="L1595" i="7"/>
  <c r="L1596" i="7"/>
  <c r="L1597" i="7"/>
  <c r="L1598" i="7"/>
  <c r="L1599" i="7"/>
  <c r="L1600" i="7"/>
  <c r="L1601" i="7"/>
  <c r="L1602" i="7"/>
  <c r="L1603" i="7"/>
  <c r="L1604" i="7"/>
  <c r="L1605" i="7"/>
  <c r="L1606" i="7"/>
  <c r="L1607" i="7"/>
  <c r="L1608" i="7"/>
  <c r="L1609" i="7"/>
  <c r="L1610" i="7"/>
  <c r="L1611" i="7"/>
  <c r="L1612" i="7"/>
  <c r="L1613" i="7"/>
  <c r="L1614" i="7"/>
  <c r="L1615" i="7"/>
  <c r="L1616" i="7"/>
  <c r="L1617" i="7"/>
  <c r="L1618" i="7"/>
  <c r="L1619" i="7"/>
  <c r="L1620" i="7"/>
  <c r="L1621" i="7"/>
  <c r="L1622" i="7"/>
  <c r="L1623" i="7"/>
  <c r="L1624" i="7"/>
  <c r="L1625" i="7"/>
  <c r="L1626" i="7"/>
  <c r="L1627" i="7"/>
  <c r="L1628" i="7"/>
  <c r="L1629" i="7"/>
  <c r="L1630" i="7"/>
  <c r="L1631" i="7"/>
  <c r="L1632" i="7"/>
  <c r="L1633" i="7"/>
  <c r="L1634" i="7"/>
  <c r="L1635" i="7"/>
  <c r="L1636" i="7"/>
  <c r="L1637" i="7"/>
  <c r="L1638" i="7"/>
  <c r="L1639" i="7"/>
  <c r="L1640" i="7"/>
  <c r="L1641" i="7"/>
  <c r="L1642" i="7"/>
  <c r="L1643" i="7"/>
  <c r="L1644" i="7"/>
  <c r="L1645" i="7"/>
  <c r="L1646" i="7"/>
  <c r="L1647" i="7"/>
  <c r="L1648" i="7"/>
  <c r="L1649" i="7"/>
  <c r="L1650" i="7"/>
  <c r="L1651" i="7"/>
  <c r="L1652" i="7"/>
  <c r="L1653" i="7"/>
  <c r="L1654" i="7"/>
  <c r="L1655" i="7"/>
  <c r="L1656" i="7"/>
  <c r="L1657" i="7"/>
  <c r="L1658" i="7"/>
  <c r="L1659" i="7"/>
  <c r="L1660" i="7"/>
  <c r="L1661" i="7"/>
  <c r="L1662" i="7"/>
  <c r="L1663" i="7"/>
  <c r="L1664" i="7"/>
  <c r="L1665" i="7"/>
  <c r="L1666" i="7"/>
  <c r="L1667" i="7"/>
  <c r="L1668" i="7"/>
  <c r="L1669" i="7"/>
  <c r="L1670" i="7"/>
  <c r="L1671" i="7"/>
  <c r="L1672" i="7"/>
  <c r="L1673" i="7"/>
  <c r="L1674" i="7"/>
  <c r="L1675" i="7"/>
  <c r="L1676" i="7"/>
  <c r="L1677" i="7"/>
  <c r="L1678" i="7"/>
  <c r="L1679" i="7"/>
  <c r="L1680" i="7"/>
  <c r="L1681" i="7"/>
  <c r="L1682" i="7"/>
  <c r="L1683" i="7"/>
  <c r="L1684" i="7"/>
  <c r="L1685" i="7"/>
  <c r="L1686" i="7"/>
  <c r="L1687" i="7"/>
  <c r="L1688" i="7"/>
  <c r="L1689" i="7"/>
  <c r="L1690" i="7"/>
  <c r="L1691" i="7"/>
  <c r="L1692" i="7"/>
  <c r="L1693" i="7"/>
  <c r="L1694" i="7"/>
  <c r="L1695" i="7"/>
  <c r="L1696" i="7"/>
  <c r="L1697" i="7"/>
  <c r="L1698" i="7"/>
  <c r="L1699" i="7"/>
  <c r="L1700" i="7"/>
  <c r="L1701" i="7"/>
  <c r="L1702" i="7"/>
  <c r="L1703" i="7"/>
  <c r="L1704" i="7"/>
  <c r="L1705" i="7"/>
  <c r="L1706" i="7"/>
  <c r="L1707" i="7"/>
  <c r="L1708" i="7"/>
  <c r="L1709" i="7"/>
  <c r="L1710" i="7"/>
  <c r="L1711" i="7"/>
  <c r="L1712" i="7"/>
  <c r="L1713" i="7"/>
  <c r="L1714" i="7"/>
  <c r="L1715" i="7"/>
  <c r="L1716" i="7"/>
  <c r="L1717" i="7"/>
  <c r="L1718" i="7"/>
  <c r="L1719" i="7"/>
  <c r="L1720" i="7"/>
  <c r="L1721" i="7"/>
  <c r="L1722" i="7"/>
  <c r="L1723" i="7"/>
  <c r="L1724" i="7"/>
  <c r="L1725" i="7"/>
  <c r="L1726" i="7"/>
  <c r="L1727" i="7"/>
  <c r="L1728" i="7"/>
  <c r="L1729" i="7"/>
  <c r="L1730" i="7"/>
  <c r="L1731" i="7"/>
  <c r="L1732" i="7"/>
  <c r="L1733" i="7"/>
  <c r="L1734" i="7"/>
  <c r="L1735" i="7"/>
  <c r="L1736" i="7"/>
  <c r="L1737" i="7"/>
  <c r="L1738" i="7"/>
  <c r="L1739" i="7"/>
  <c r="L1740" i="7"/>
  <c r="L1741" i="7"/>
  <c r="L1742" i="7"/>
  <c r="L1743" i="7"/>
  <c r="L1744" i="7"/>
  <c r="L1745" i="7"/>
  <c r="L1746" i="7"/>
  <c r="L1747" i="7"/>
  <c r="L1748" i="7"/>
  <c r="L1749" i="7"/>
  <c r="L1750" i="7"/>
  <c r="L1751" i="7"/>
  <c r="L1752" i="7"/>
  <c r="L1753" i="7"/>
  <c r="L1754" i="7"/>
  <c r="L1755" i="7"/>
  <c r="L1756" i="7"/>
  <c r="L1757" i="7"/>
  <c r="L1758" i="7"/>
  <c r="L1759" i="7"/>
  <c r="L1760" i="7"/>
  <c r="L1761" i="7"/>
  <c r="L1762" i="7"/>
  <c r="L1763" i="7"/>
  <c r="L1764" i="7"/>
  <c r="L1765" i="7"/>
  <c r="L1766" i="7"/>
  <c r="L1767" i="7"/>
  <c r="L1768" i="7"/>
  <c r="L1769" i="7"/>
  <c r="L1770" i="7"/>
  <c r="L1771" i="7"/>
  <c r="L1772" i="7"/>
  <c r="L1773" i="7"/>
  <c r="L1774" i="7"/>
  <c r="L1775" i="7"/>
  <c r="L1776" i="7"/>
  <c r="L1777" i="7"/>
  <c r="L1778" i="7"/>
  <c r="L1779" i="7"/>
  <c r="L1780" i="7"/>
  <c r="L1781" i="7"/>
  <c r="L1782" i="7"/>
  <c r="L1783" i="7"/>
  <c r="L1784" i="7"/>
  <c r="L1785" i="7"/>
  <c r="L1786" i="7"/>
  <c r="L1787" i="7"/>
  <c r="L1788" i="7"/>
  <c r="L1789" i="7"/>
  <c r="L1790" i="7"/>
  <c r="L1791" i="7"/>
  <c r="L1792" i="7"/>
  <c r="L1793" i="7"/>
  <c r="L1794" i="7"/>
  <c r="L1795" i="7"/>
  <c r="L1796" i="7"/>
  <c r="L1797" i="7"/>
  <c r="L1798" i="7"/>
  <c r="L1799" i="7"/>
  <c r="L1800" i="7"/>
  <c r="L1801" i="7"/>
  <c r="L1802" i="7"/>
  <c r="L1803" i="7"/>
  <c r="L1804" i="7"/>
  <c r="L1805" i="7"/>
  <c r="L1806" i="7"/>
  <c r="L1807" i="7"/>
  <c r="L1808" i="7"/>
  <c r="L1809" i="7"/>
  <c r="L1810" i="7"/>
  <c r="L1811" i="7"/>
  <c r="L1812" i="7"/>
  <c r="L1813" i="7"/>
  <c r="L1814" i="7"/>
  <c r="L1815" i="7"/>
  <c r="L1816" i="7"/>
  <c r="L1817" i="7"/>
  <c r="L1818" i="7"/>
  <c r="L1819" i="7"/>
  <c r="L1820" i="7"/>
  <c r="L1821" i="7"/>
  <c r="L1822" i="7"/>
  <c r="L1823" i="7"/>
  <c r="L1824" i="7"/>
  <c r="L1825" i="7"/>
  <c r="L1826" i="7"/>
  <c r="L1827" i="7"/>
  <c r="L1828" i="7"/>
  <c r="L1829" i="7"/>
  <c r="L1830" i="7"/>
  <c r="L1831" i="7"/>
  <c r="L1832" i="7"/>
  <c r="L1833" i="7"/>
  <c r="L1834" i="7"/>
  <c r="L1835" i="7"/>
  <c r="L1836" i="7"/>
  <c r="L1837" i="7"/>
  <c r="L1838" i="7"/>
  <c r="L1839" i="7"/>
  <c r="L1840" i="7"/>
  <c r="L1841" i="7"/>
  <c r="L1842" i="7"/>
  <c r="L1843" i="7"/>
  <c r="L1844" i="7"/>
  <c r="L1845" i="7"/>
  <c r="L1846" i="7"/>
  <c r="L1847" i="7"/>
  <c r="L1848" i="7"/>
  <c r="L1849" i="7"/>
  <c r="L1850" i="7"/>
  <c r="L1851" i="7"/>
  <c r="L1852" i="7"/>
  <c r="L1853" i="7"/>
  <c r="L1854" i="7"/>
  <c r="L1855" i="7"/>
  <c r="L1856" i="7"/>
  <c r="L1857" i="7"/>
  <c r="L1858" i="7"/>
  <c r="L1859" i="7"/>
  <c r="L1860" i="7"/>
  <c r="L1861" i="7"/>
  <c r="L1862" i="7"/>
  <c r="L1863" i="7"/>
  <c r="L1864" i="7"/>
  <c r="L1865" i="7"/>
  <c r="L1866" i="7"/>
  <c r="L1867" i="7"/>
  <c r="L1868" i="7"/>
  <c r="L1869" i="7"/>
  <c r="L1870" i="7"/>
  <c r="L1871" i="7"/>
  <c r="L1872" i="7"/>
  <c r="L1873" i="7"/>
  <c r="L1874" i="7"/>
  <c r="L1875" i="7"/>
  <c r="L1876" i="7"/>
  <c r="L1877" i="7"/>
  <c r="L1878" i="7"/>
  <c r="L1879" i="7"/>
  <c r="L1880" i="7"/>
  <c r="L1881" i="7"/>
  <c r="L1882" i="7"/>
  <c r="L1883" i="7"/>
  <c r="L1884" i="7"/>
  <c r="L1885" i="7"/>
  <c r="L1886" i="7"/>
  <c r="L1887" i="7"/>
  <c r="L1888" i="7"/>
  <c r="L1889" i="7"/>
  <c r="L1890" i="7"/>
  <c r="L1891" i="7"/>
  <c r="L1892" i="7"/>
  <c r="L1893" i="7"/>
  <c r="L1894" i="7"/>
  <c r="L1895" i="7"/>
  <c r="L1896" i="7"/>
  <c r="L1897" i="7"/>
  <c r="L1898" i="7"/>
  <c r="L1899" i="7"/>
  <c r="L1900" i="7"/>
  <c r="L1901" i="7"/>
  <c r="L1902" i="7"/>
  <c r="L1903" i="7"/>
  <c r="L1904" i="7"/>
  <c r="L1905" i="7"/>
  <c r="L1906" i="7"/>
  <c r="L1907" i="7"/>
  <c r="L1908" i="7"/>
  <c r="L1909" i="7"/>
  <c r="L1910" i="7"/>
  <c r="L1911" i="7"/>
  <c r="L1912" i="7"/>
  <c r="L1913" i="7"/>
  <c r="L1914" i="7"/>
  <c r="L1915" i="7"/>
  <c r="L1916" i="7"/>
  <c r="L1917" i="7"/>
  <c r="L1918" i="7"/>
  <c r="L1919" i="7"/>
  <c r="L1920" i="7"/>
  <c r="L1921" i="7"/>
  <c r="L1922" i="7"/>
  <c r="L1923" i="7"/>
  <c r="L1924" i="7"/>
  <c r="L1925" i="7"/>
  <c r="L1926" i="7"/>
  <c r="L1927" i="7"/>
  <c r="L1928" i="7"/>
  <c r="L1929" i="7"/>
  <c r="L1930" i="7"/>
  <c r="L1931" i="7"/>
  <c r="L1932" i="7"/>
  <c r="L1933" i="7"/>
  <c r="L1934" i="7"/>
  <c r="L1935" i="7"/>
  <c r="L1936" i="7"/>
  <c r="L1937" i="7"/>
  <c r="L1938" i="7"/>
  <c r="L1939" i="7"/>
  <c r="L1940" i="7"/>
  <c r="L1941" i="7"/>
  <c r="L1942" i="7"/>
  <c r="L1943" i="7"/>
  <c r="L1944" i="7"/>
  <c r="L1945" i="7"/>
  <c r="L1946" i="7"/>
  <c r="L1947" i="7"/>
  <c r="L1948" i="7"/>
  <c r="L1949" i="7"/>
  <c r="L1950" i="7"/>
  <c r="L1951" i="7"/>
  <c r="L1952" i="7"/>
  <c r="L1953" i="7"/>
  <c r="L1954" i="7"/>
  <c r="L1955" i="7"/>
  <c r="L1956" i="7"/>
  <c r="L1957" i="7"/>
  <c r="L1958" i="7"/>
  <c r="L1959" i="7"/>
  <c r="L1960" i="7"/>
  <c r="L1961" i="7"/>
  <c r="L1962" i="7"/>
  <c r="L1963" i="7"/>
  <c r="L1964" i="7"/>
  <c r="L1965" i="7"/>
  <c r="L1966" i="7"/>
  <c r="L1967" i="7"/>
  <c r="L1968" i="7"/>
  <c r="L1969" i="7"/>
  <c r="L1970" i="7"/>
  <c r="L1971" i="7"/>
  <c r="L1972" i="7"/>
  <c r="L1973" i="7"/>
  <c r="L1974" i="7"/>
  <c r="L1975" i="7"/>
  <c r="L1976" i="7"/>
  <c r="L1977" i="7"/>
  <c r="L1978" i="7"/>
  <c r="L1979" i="7"/>
  <c r="L1980" i="7"/>
  <c r="L1981" i="7"/>
  <c r="L1982" i="7"/>
  <c r="L1983" i="7"/>
  <c r="L1984" i="7"/>
  <c r="L1985" i="7"/>
  <c r="L1986" i="7"/>
  <c r="L1987" i="7"/>
  <c r="L1988" i="7"/>
  <c r="L1989" i="7"/>
  <c r="L1990" i="7"/>
  <c r="L1991" i="7"/>
  <c r="L1992" i="7"/>
  <c r="L1993" i="7"/>
  <c r="L1994" i="7"/>
  <c r="L1995" i="7"/>
  <c r="L1996" i="7"/>
  <c r="L1997" i="7"/>
  <c r="L1998" i="7"/>
  <c r="L1999" i="7"/>
  <c r="L2000" i="7"/>
  <c r="L2001" i="7"/>
  <c r="L2002" i="7"/>
  <c r="L2003" i="7"/>
  <c r="L2004" i="7"/>
  <c r="L2005" i="7"/>
  <c r="K7" i="7"/>
  <c r="K8" i="7"/>
  <c r="K9"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4" i="7"/>
  <c r="K405" i="7"/>
  <c r="K406" i="7"/>
  <c r="K407" i="7"/>
  <c r="K408" i="7"/>
  <c r="K409" i="7"/>
  <c r="K410" i="7"/>
  <c r="K411" i="7"/>
  <c r="K412" i="7"/>
  <c r="K413" i="7"/>
  <c r="K414" i="7"/>
  <c r="K415" i="7"/>
  <c r="K416" i="7"/>
  <c r="K417" i="7"/>
  <c r="K418" i="7"/>
  <c r="K419" i="7"/>
  <c r="K420" i="7"/>
  <c r="K421" i="7"/>
  <c r="K422" i="7"/>
  <c r="K423" i="7"/>
  <c r="K424" i="7"/>
  <c r="K425" i="7"/>
  <c r="K426" i="7"/>
  <c r="K427" i="7"/>
  <c r="K428" i="7"/>
  <c r="K429" i="7"/>
  <c r="K430" i="7"/>
  <c r="K431" i="7"/>
  <c r="K432"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759" i="7"/>
  <c r="K760" i="7"/>
  <c r="K761" i="7"/>
  <c r="K762" i="7"/>
  <c r="K763" i="7"/>
  <c r="K764" i="7"/>
  <c r="K765" i="7"/>
  <c r="K766" i="7"/>
  <c r="K767" i="7"/>
  <c r="K768" i="7"/>
  <c r="K769" i="7"/>
  <c r="K770" i="7"/>
  <c r="K771" i="7"/>
  <c r="K772" i="7"/>
  <c r="K773" i="7"/>
  <c r="K774" i="7"/>
  <c r="K775" i="7"/>
  <c r="K776" i="7"/>
  <c r="K777" i="7"/>
  <c r="K778" i="7"/>
  <c r="K779" i="7"/>
  <c r="K780" i="7"/>
  <c r="K781" i="7"/>
  <c r="K782" i="7"/>
  <c r="K783" i="7"/>
  <c r="K784" i="7"/>
  <c r="K785" i="7"/>
  <c r="K786" i="7"/>
  <c r="K787" i="7"/>
  <c r="K788" i="7"/>
  <c r="K789" i="7"/>
  <c r="K790" i="7"/>
  <c r="K791" i="7"/>
  <c r="K792" i="7"/>
  <c r="K793" i="7"/>
  <c r="K794" i="7"/>
  <c r="K795" i="7"/>
  <c r="K796" i="7"/>
  <c r="K797" i="7"/>
  <c r="K798" i="7"/>
  <c r="K799" i="7"/>
  <c r="K800" i="7"/>
  <c r="K801" i="7"/>
  <c r="K802" i="7"/>
  <c r="K803" i="7"/>
  <c r="K804" i="7"/>
  <c r="K805" i="7"/>
  <c r="K806" i="7"/>
  <c r="K807" i="7"/>
  <c r="K808" i="7"/>
  <c r="K809" i="7"/>
  <c r="K810" i="7"/>
  <c r="K811" i="7"/>
  <c r="K812" i="7"/>
  <c r="K813" i="7"/>
  <c r="K814" i="7"/>
  <c r="K815" i="7"/>
  <c r="K816" i="7"/>
  <c r="K817" i="7"/>
  <c r="K818" i="7"/>
  <c r="K819" i="7"/>
  <c r="K820" i="7"/>
  <c r="K821" i="7"/>
  <c r="K822" i="7"/>
  <c r="K823" i="7"/>
  <c r="K824" i="7"/>
  <c r="K825" i="7"/>
  <c r="K826" i="7"/>
  <c r="K827" i="7"/>
  <c r="K828" i="7"/>
  <c r="K829" i="7"/>
  <c r="K830" i="7"/>
  <c r="K831" i="7"/>
  <c r="K832" i="7"/>
  <c r="K833" i="7"/>
  <c r="K834" i="7"/>
  <c r="K835" i="7"/>
  <c r="K836" i="7"/>
  <c r="K837" i="7"/>
  <c r="K838" i="7"/>
  <c r="K839" i="7"/>
  <c r="K840" i="7"/>
  <c r="K841" i="7"/>
  <c r="K842" i="7"/>
  <c r="K843" i="7"/>
  <c r="K844" i="7"/>
  <c r="K845" i="7"/>
  <c r="K846" i="7"/>
  <c r="K847" i="7"/>
  <c r="K848" i="7"/>
  <c r="K849" i="7"/>
  <c r="K850" i="7"/>
  <c r="K851" i="7"/>
  <c r="K852" i="7"/>
  <c r="K853" i="7"/>
  <c r="K854" i="7"/>
  <c r="K855" i="7"/>
  <c r="K856" i="7"/>
  <c r="K857" i="7"/>
  <c r="K858" i="7"/>
  <c r="K859" i="7"/>
  <c r="K860" i="7"/>
  <c r="K861" i="7"/>
  <c r="K862" i="7"/>
  <c r="K863" i="7"/>
  <c r="K864" i="7"/>
  <c r="K865" i="7"/>
  <c r="K866" i="7"/>
  <c r="K867" i="7"/>
  <c r="K868" i="7"/>
  <c r="K869" i="7"/>
  <c r="K870" i="7"/>
  <c r="K871" i="7"/>
  <c r="K872" i="7"/>
  <c r="K873" i="7"/>
  <c r="K874" i="7"/>
  <c r="K875" i="7"/>
  <c r="K876" i="7"/>
  <c r="K877" i="7"/>
  <c r="K878" i="7"/>
  <c r="K879" i="7"/>
  <c r="K880" i="7"/>
  <c r="K881" i="7"/>
  <c r="K882" i="7"/>
  <c r="K883" i="7"/>
  <c r="K884" i="7"/>
  <c r="K885" i="7"/>
  <c r="K886" i="7"/>
  <c r="K887" i="7"/>
  <c r="K888" i="7"/>
  <c r="K889" i="7"/>
  <c r="K890" i="7"/>
  <c r="K891" i="7"/>
  <c r="K892" i="7"/>
  <c r="K893" i="7"/>
  <c r="K894" i="7"/>
  <c r="K895" i="7"/>
  <c r="K896" i="7"/>
  <c r="K897" i="7"/>
  <c r="K898" i="7"/>
  <c r="K899" i="7"/>
  <c r="K900" i="7"/>
  <c r="K901" i="7"/>
  <c r="K902" i="7"/>
  <c r="K903" i="7"/>
  <c r="K904" i="7"/>
  <c r="K905" i="7"/>
  <c r="K906" i="7"/>
  <c r="K907" i="7"/>
  <c r="K908" i="7"/>
  <c r="K909" i="7"/>
  <c r="K910" i="7"/>
  <c r="K911" i="7"/>
  <c r="K912" i="7"/>
  <c r="K913" i="7"/>
  <c r="K914" i="7"/>
  <c r="K915" i="7"/>
  <c r="K916" i="7"/>
  <c r="K917" i="7"/>
  <c r="K918" i="7"/>
  <c r="K919" i="7"/>
  <c r="K920" i="7"/>
  <c r="K921" i="7"/>
  <c r="K922" i="7"/>
  <c r="K923" i="7"/>
  <c r="K924" i="7"/>
  <c r="K925" i="7"/>
  <c r="K926" i="7"/>
  <c r="K927" i="7"/>
  <c r="K928" i="7"/>
  <c r="K929" i="7"/>
  <c r="K930" i="7"/>
  <c r="K931" i="7"/>
  <c r="K932" i="7"/>
  <c r="K933" i="7"/>
  <c r="K934" i="7"/>
  <c r="K935" i="7"/>
  <c r="K936" i="7"/>
  <c r="K937" i="7"/>
  <c r="K938" i="7"/>
  <c r="K939" i="7"/>
  <c r="K940" i="7"/>
  <c r="K941" i="7"/>
  <c r="K942" i="7"/>
  <c r="K943" i="7"/>
  <c r="K944" i="7"/>
  <c r="K945" i="7"/>
  <c r="K946" i="7"/>
  <c r="K947" i="7"/>
  <c r="K948" i="7"/>
  <c r="K949" i="7"/>
  <c r="K950" i="7"/>
  <c r="K951" i="7"/>
  <c r="K952" i="7"/>
  <c r="K953" i="7"/>
  <c r="K954" i="7"/>
  <c r="K955" i="7"/>
  <c r="K956" i="7"/>
  <c r="K957" i="7"/>
  <c r="K958" i="7"/>
  <c r="K959" i="7"/>
  <c r="K960" i="7"/>
  <c r="K961" i="7"/>
  <c r="K962" i="7"/>
  <c r="K963" i="7"/>
  <c r="K964" i="7"/>
  <c r="K965" i="7"/>
  <c r="K966" i="7"/>
  <c r="K967" i="7"/>
  <c r="K968" i="7"/>
  <c r="K969" i="7"/>
  <c r="K970" i="7"/>
  <c r="K971" i="7"/>
  <c r="K972" i="7"/>
  <c r="K973" i="7"/>
  <c r="K974" i="7"/>
  <c r="K975" i="7"/>
  <c r="K976" i="7"/>
  <c r="K977" i="7"/>
  <c r="K978" i="7"/>
  <c r="K979" i="7"/>
  <c r="K980" i="7"/>
  <c r="K981" i="7"/>
  <c r="K982" i="7"/>
  <c r="K983" i="7"/>
  <c r="K984" i="7"/>
  <c r="K985" i="7"/>
  <c r="K986" i="7"/>
  <c r="K987" i="7"/>
  <c r="K988" i="7"/>
  <c r="K989" i="7"/>
  <c r="K990" i="7"/>
  <c r="K991" i="7"/>
  <c r="K992" i="7"/>
  <c r="K993" i="7"/>
  <c r="K994" i="7"/>
  <c r="K995" i="7"/>
  <c r="K996" i="7"/>
  <c r="K997" i="7"/>
  <c r="K998" i="7"/>
  <c r="K999" i="7"/>
  <c r="K1000" i="7"/>
  <c r="K1001" i="7"/>
  <c r="K1002" i="7"/>
  <c r="K1003" i="7"/>
  <c r="K1004" i="7"/>
  <c r="K1005" i="7"/>
  <c r="K1006" i="7"/>
  <c r="K1007" i="7"/>
  <c r="K1008" i="7"/>
  <c r="K1009" i="7"/>
  <c r="K1010" i="7"/>
  <c r="K1011" i="7"/>
  <c r="K1012" i="7"/>
  <c r="K1013" i="7"/>
  <c r="K1014" i="7"/>
  <c r="K1015" i="7"/>
  <c r="K1016" i="7"/>
  <c r="K1017" i="7"/>
  <c r="K1018" i="7"/>
  <c r="K1019" i="7"/>
  <c r="K1020" i="7"/>
  <c r="K1021" i="7"/>
  <c r="K1022" i="7"/>
  <c r="K1023" i="7"/>
  <c r="K1024" i="7"/>
  <c r="K1025" i="7"/>
  <c r="K1026" i="7"/>
  <c r="K1027" i="7"/>
  <c r="K1028" i="7"/>
  <c r="K1029" i="7"/>
  <c r="K1030" i="7"/>
  <c r="K1031" i="7"/>
  <c r="K1032" i="7"/>
  <c r="K1033" i="7"/>
  <c r="K1034" i="7"/>
  <c r="K1035" i="7"/>
  <c r="K1036" i="7"/>
  <c r="K1037" i="7"/>
  <c r="K1038" i="7"/>
  <c r="K1039" i="7"/>
  <c r="K1040" i="7"/>
  <c r="K1041" i="7"/>
  <c r="K1042" i="7"/>
  <c r="K1043" i="7"/>
  <c r="K1044" i="7"/>
  <c r="K1045" i="7"/>
  <c r="K1046" i="7"/>
  <c r="K1047" i="7"/>
  <c r="K1048" i="7"/>
  <c r="K1049" i="7"/>
  <c r="K1050" i="7"/>
  <c r="K1051" i="7"/>
  <c r="K1052" i="7"/>
  <c r="K1053" i="7"/>
  <c r="K1054" i="7"/>
  <c r="K1055" i="7"/>
  <c r="K1056" i="7"/>
  <c r="K1057" i="7"/>
  <c r="K1058" i="7"/>
  <c r="K1059" i="7"/>
  <c r="K1060" i="7"/>
  <c r="K1061" i="7"/>
  <c r="K1062" i="7"/>
  <c r="K1063" i="7"/>
  <c r="K1064" i="7"/>
  <c r="K1065" i="7"/>
  <c r="K1066" i="7"/>
  <c r="K1067" i="7"/>
  <c r="K1068" i="7"/>
  <c r="K1069" i="7"/>
  <c r="K1070" i="7"/>
  <c r="K1071" i="7"/>
  <c r="K1072" i="7"/>
  <c r="K1073" i="7"/>
  <c r="K1074" i="7"/>
  <c r="K1075" i="7"/>
  <c r="K1076" i="7"/>
  <c r="K1077" i="7"/>
  <c r="K1078" i="7"/>
  <c r="K1079" i="7"/>
  <c r="K1080" i="7"/>
  <c r="K1081" i="7"/>
  <c r="K1082" i="7"/>
  <c r="K1083" i="7"/>
  <c r="K1084" i="7"/>
  <c r="K1085" i="7"/>
  <c r="K1086" i="7"/>
  <c r="K1087" i="7"/>
  <c r="K1088" i="7"/>
  <c r="K1089" i="7"/>
  <c r="K1090" i="7"/>
  <c r="K1091" i="7"/>
  <c r="K1092" i="7"/>
  <c r="K1093" i="7"/>
  <c r="K1094" i="7"/>
  <c r="K1095" i="7"/>
  <c r="K1096" i="7"/>
  <c r="K1097" i="7"/>
  <c r="K1098" i="7"/>
  <c r="K1099" i="7"/>
  <c r="K1100" i="7"/>
  <c r="K1101" i="7"/>
  <c r="K1102" i="7"/>
  <c r="K1103" i="7"/>
  <c r="K1104" i="7"/>
  <c r="K1105" i="7"/>
  <c r="K1106" i="7"/>
  <c r="K1107" i="7"/>
  <c r="K1108" i="7"/>
  <c r="K1109" i="7"/>
  <c r="K1110" i="7"/>
  <c r="K1111" i="7"/>
  <c r="K1112" i="7"/>
  <c r="K1113" i="7"/>
  <c r="K1114" i="7"/>
  <c r="K1115" i="7"/>
  <c r="K1116" i="7"/>
  <c r="K1117" i="7"/>
  <c r="K1118" i="7"/>
  <c r="K1119" i="7"/>
  <c r="K1120" i="7"/>
  <c r="K1121" i="7"/>
  <c r="K1122" i="7"/>
  <c r="K1123" i="7"/>
  <c r="K1124" i="7"/>
  <c r="K1125" i="7"/>
  <c r="K1126" i="7"/>
  <c r="K1127" i="7"/>
  <c r="K1128" i="7"/>
  <c r="K1129" i="7"/>
  <c r="K1130" i="7"/>
  <c r="K1131" i="7"/>
  <c r="K1132" i="7"/>
  <c r="K1133" i="7"/>
  <c r="K1134" i="7"/>
  <c r="K1135" i="7"/>
  <c r="K1136" i="7"/>
  <c r="K1137" i="7"/>
  <c r="K1138" i="7"/>
  <c r="K1139" i="7"/>
  <c r="K1140" i="7"/>
  <c r="K1141" i="7"/>
  <c r="K1142" i="7"/>
  <c r="K1143" i="7"/>
  <c r="K1144" i="7"/>
  <c r="K1145" i="7"/>
  <c r="K1146" i="7"/>
  <c r="K1147" i="7"/>
  <c r="K1148" i="7"/>
  <c r="K1149" i="7"/>
  <c r="K1150" i="7"/>
  <c r="K1151" i="7"/>
  <c r="K1152" i="7"/>
  <c r="K1153" i="7"/>
  <c r="K1154" i="7"/>
  <c r="K1155" i="7"/>
  <c r="K1156" i="7"/>
  <c r="K1157" i="7"/>
  <c r="K1158" i="7"/>
  <c r="K1159" i="7"/>
  <c r="K1160" i="7"/>
  <c r="K1161" i="7"/>
  <c r="K1162" i="7"/>
  <c r="K1163" i="7"/>
  <c r="K1164" i="7"/>
  <c r="K1165" i="7"/>
  <c r="K1166" i="7"/>
  <c r="K1167" i="7"/>
  <c r="K1168" i="7"/>
  <c r="K1169" i="7"/>
  <c r="K1170" i="7"/>
  <c r="K1171" i="7"/>
  <c r="K1172" i="7"/>
  <c r="K1173" i="7"/>
  <c r="K1174" i="7"/>
  <c r="K1175" i="7"/>
  <c r="K1176" i="7"/>
  <c r="K1177" i="7"/>
  <c r="K1178" i="7"/>
  <c r="K1179" i="7"/>
  <c r="K1180" i="7"/>
  <c r="K1181" i="7"/>
  <c r="K1182" i="7"/>
  <c r="K1183" i="7"/>
  <c r="K1184" i="7"/>
  <c r="K1185" i="7"/>
  <c r="K1186" i="7"/>
  <c r="K1187" i="7"/>
  <c r="K1188" i="7"/>
  <c r="K1189" i="7"/>
  <c r="K1190" i="7"/>
  <c r="K1191" i="7"/>
  <c r="K1192" i="7"/>
  <c r="K1193" i="7"/>
  <c r="K1194" i="7"/>
  <c r="K1195" i="7"/>
  <c r="K1196" i="7"/>
  <c r="K1197" i="7"/>
  <c r="K1198" i="7"/>
  <c r="K1199" i="7"/>
  <c r="K1200" i="7"/>
  <c r="K1201" i="7"/>
  <c r="K1202" i="7"/>
  <c r="K1203" i="7"/>
  <c r="K1204" i="7"/>
  <c r="K1205" i="7"/>
  <c r="K1206" i="7"/>
  <c r="K1207" i="7"/>
  <c r="K1208" i="7"/>
  <c r="K1209" i="7"/>
  <c r="K1210" i="7"/>
  <c r="K1211" i="7"/>
  <c r="K1212" i="7"/>
  <c r="K1213" i="7"/>
  <c r="K1214" i="7"/>
  <c r="K1215" i="7"/>
  <c r="K1216" i="7"/>
  <c r="K1217" i="7"/>
  <c r="K1218" i="7"/>
  <c r="K1219" i="7"/>
  <c r="K1220" i="7"/>
  <c r="K1221" i="7"/>
  <c r="K1222" i="7"/>
  <c r="K1223" i="7"/>
  <c r="K1224" i="7"/>
  <c r="K1225" i="7"/>
  <c r="K1226" i="7"/>
  <c r="K1227" i="7"/>
  <c r="K1228" i="7"/>
  <c r="K1229" i="7"/>
  <c r="K1230" i="7"/>
  <c r="K1231" i="7"/>
  <c r="K1232" i="7"/>
  <c r="K1233" i="7"/>
  <c r="K1234" i="7"/>
  <c r="K1235" i="7"/>
  <c r="K1236" i="7"/>
  <c r="K1237" i="7"/>
  <c r="K1238" i="7"/>
  <c r="K1239" i="7"/>
  <c r="K1240" i="7"/>
  <c r="K1241" i="7"/>
  <c r="K1242" i="7"/>
  <c r="K1243" i="7"/>
  <c r="K1244" i="7"/>
  <c r="K1245" i="7"/>
  <c r="K1246" i="7"/>
  <c r="K1247" i="7"/>
  <c r="K1248" i="7"/>
  <c r="K1249" i="7"/>
  <c r="K1250" i="7"/>
  <c r="K1251" i="7"/>
  <c r="K1252" i="7"/>
  <c r="K1253" i="7"/>
  <c r="K1254" i="7"/>
  <c r="K1255" i="7"/>
  <c r="K1256" i="7"/>
  <c r="K1257" i="7"/>
  <c r="K1258" i="7"/>
  <c r="K1259" i="7"/>
  <c r="K1260" i="7"/>
  <c r="K1261" i="7"/>
  <c r="K1262" i="7"/>
  <c r="K1263" i="7"/>
  <c r="K1264" i="7"/>
  <c r="K1265" i="7"/>
  <c r="K1266" i="7"/>
  <c r="K1267" i="7"/>
  <c r="K1268" i="7"/>
  <c r="K1269" i="7"/>
  <c r="K1270" i="7"/>
  <c r="K1271" i="7"/>
  <c r="K1272" i="7"/>
  <c r="K1273" i="7"/>
  <c r="K1274" i="7"/>
  <c r="K1275" i="7"/>
  <c r="K1276" i="7"/>
  <c r="K1277" i="7"/>
  <c r="K1278" i="7"/>
  <c r="K1279" i="7"/>
  <c r="K1280" i="7"/>
  <c r="K1281" i="7"/>
  <c r="K1282" i="7"/>
  <c r="K1283" i="7"/>
  <c r="K1284" i="7"/>
  <c r="K1285" i="7"/>
  <c r="K1286" i="7"/>
  <c r="K1287" i="7"/>
  <c r="K1288" i="7"/>
  <c r="K1289" i="7"/>
  <c r="K1290" i="7"/>
  <c r="K1291" i="7"/>
  <c r="K1292" i="7"/>
  <c r="K1293" i="7"/>
  <c r="K1294" i="7"/>
  <c r="K1295" i="7"/>
  <c r="K1296" i="7"/>
  <c r="K1297" i="7"/>
  <c r="K1298" i="7"/>
  <c r="K1299" i="7"/>
  <c r="K1300" i="7"/>
  <c r="K1301" i="7"/>
  <c r="K1302" i="7"/>
  <c r="K1303" i="7"/>
  <c r="K1304" i="7"/>
  <c r="K1305" i="7"/>
  <c r="K1306" i="7"/>
  <c r="K1307" i="7"/>
  <c r="K1308" i="7"/>
  <c r="K1309" i="7"/>
  <c r="K1310" i="7"/>
  <c r="K1311" i="7"/>
  <c r="K1312" i="7"/>
  <c r="K1313" i="7"/>
  <c r="K1314" i="7"/>
  <c r="K1315" i="7"/>
  <c r="K1316" i="7"/>
  <c r="K1317" i="7"/>
  <c r="K1318" i="7"/>
  <c r="K1319" i="7"/>
  <c r="K1320" i="7"/>
  <c r="K1321" i="7"/>
  <c r="K1322" i="7"/>
  <c r="K1323" i="7"/>
  <c r="K1324" i="7"/>
  <c r="K1325" i="7"/>
  <c r="K1326" i="7"/>
  <c r="K1327" i="7"/>
  <c r="K1328" i="7"/>
  <c r="K1329" i="7"/>
  <c r="K1330" i="7"/>
  <c r="K1331" i="7"/>
  <c r="K1332" i="7"/>
  <c r="K1333" i="7"/>
  <c r="K1334" i="7"/>
  <c r="K1335" i="7"/>
  <c r="K1336" i="7"/>
  <c r="K1337" i="7"/>
  <c r="K1338" i="7"/>
  <c r="K1339" i="7"/>
  <c r="K1340" i="7"/>
  <c r="K1341" i="7"/>
  <c r="K1342" i="7"/>
  <c r="K1343" i="7"/>
  <c r="K1344" i="7"/>
  <c r="K1345" i="7"/>
  <c r="K1346" i="7"/>
  <c r="K1347" i="7"/>
  <c r="K1348" i="7"/>
  <c r="K1349" i="7"/>
  <c r="K1350" i="7"/>
  <c r="K1351" i="7"/>
  <c r="K1352" i="7"/>
  <c r="K1353" i="7"/>
  <c r="K1354" i="7"/>
  <c r="K1355" i="7"/>
  <c r="K1356" i="7"/>
  <c r="K1357" i="7"/>
  <c r="K1358" i="7"/>
  <c r="K1359" i="7"/>
  <c r="K1360" i="7"/>
  <c r="K1361" i="7"/>
  <c r="K1362" i="7"/>
  <c r="K1363" i="7"/>
  <c r="K1364" i="7"/>
  <c r="K1365" i="7"/>
  <c r="K1366" i="7"/>
  <c r="K1367" i="7"/>
  <c r="K1368" i="7"/>
  <c r="K1369" i="7"/>
  <c r="K1370" i="7"/>
  <c r="K1371" i="7"/>
  <c r="K1372" i="7"/>
  <c r="K1373" i="7"/>
  <c r="K1374" i="7"/>
  <c r="K1375" i="7"/>
  <c r="K1376" i="7"/>
  <c r="K1377" i="7"/>
  <c r="K1378" i="7"/>
  <c r="K1379" i="7"/>
  <c r="K1380" i="7"/>
  <c r="K1381" i="7"/>
  <c r="K1382" i="7"/>
  <c r="K1383" i="7"/>
  <c r="K1384" i="7"/>
  <c r="K1385" i="7"/>
  <c r="K1386" i="7"/>
  <c r="K1387" i="7"/>
  <c r="K1388" i="7"/>
  <c r="K1389" i="7"/>
  <c r="K1390" i="7"/>
  <c r="K1391" i="7"/>
  <c r="K1392" i="7"/>
  <c r="K1393" i="7"/>
  <c r="K1394" i="7"/>
  <c r="K1395" i="7"/>
  <c r="K1396" i="7"/>
  <c r="K1397" i="7"/>
  <c r="K1398" i="7"/>
  <c r="K1399" i="7"/>
  <c r="K1400" i="7"/>
  <c r="K1401" i="7"/>
  <c r="K1402" i="7"/>
  <c r="K1403" i="7"/>
  <c r="K1404" i="7"/>
  <c r="K1405" i="7"/>
  <c r="K1406" i="7"/>
  <c r="K1407" i="7"/>
  <c r="K1408" i="7"/>
  <c r="K1409" i="7"/>
  <c r="K1410" i="7"/>
  <c r="K1411" i="7"/>
  <c r="K1412" i="7"/>
  <c r="K1413" i="7"/>
  <c r="K1414" i="7"/>
  <c r="K1415" i="7"/>
  <c r="K1416" i="7"/>
  <c r="K1417" i="7"/>
  <c r="K1418" i="7"/>
  <c r="K1419" i="7"/>
  <c r="K1420" i="7"/>
  <c r="K1421" i="7"/>
  <c r="K1422" i="7"/>
  <c r="K1423" i="7"/>
  <c r="K1424" i="7"/>
  <c r="K1425" i="7"/>
  <c r="K1426" i="7"/>
  <c r="K1427" i="7"/>
  <c r="K1428" i="7"/>
  <c r="K1429" i="7"/>
  <c r="K1430" i="7"/>
  <c r="K1431" i="7"/>
  <c r="K1432" i="7"/>
  <c r="K1433" i="7"/>
  <c r="K1434" i="7"/>
  <c r="K1435" i="7"/>
  <c r="K1436" i="7"/>
  <c r="K1437" i="7"/>
  <c r="K1438" i="7"/>
  <c r="K1439" i="7"/>
  <c r="K1440" i="7"/>
  <c r="K1441" i="7"/>
  <c r="K1442" i="7"/>
  <c r="K1443" i="7"/>
  <c r="K1444" i="7"/>
  <c r="K1445" i="7"/>
  <c r="K1446" i="7"/>
  <c r="K1447" i="7"/>
  <c r="K1448" i="7"/>
  <c r="K1449" i="7"/>
  <c r="K1450" i="7"/>
  <c r="K1451" i="7"/>
  <c r="K1452" i="7"/>
  <c r="K1453" i="7"/>
  <c r="K1454" i="7"/>
  <c r="K1455" i="7"/>
  <c r="K1456" i="7"/>
  <c r="K1457" i="7"/>
  <c r="K1458" i="7"/>
  <c r="K1459" i="7"/>
  <c r="K1460" i="7"/>
  <c r="K1461" i="7"/>
  <c r="K1462" i="7"/>
  <c r="K1463" i="7"/>
  <c r="K1464" i="7"/>
  <c r="K1465" i="7"/>
  <c r="K1466" i="7"/>
  <c r="K1467" i="7"/>
  <c r="K1468" i="7"/>
  <c r="K1469" i="7"/>
  <c r="K1470" i="7"/>
  <c r="K1471" i="7"/>
  <c r="K1472" i="7"/>
  <c r="K1473" i="7"/>
  <c r="K1474" i="7"/>
  <c r="K1475" i="7"/>
  <c r="K1476" i="7"/>
  <c r="K1477" i="7"/>
  <c r="K1478" i="7"/>
  <c r="K1479" i="7"/>
  <c r="K1480" i="7"/>
  <c r="K1481" i="7"/>
  <c r="K1482" i="7"/>
  <c r="K1483" i="7"/>
  <c r="K1484" i="7"/>
  <c r="K1485" i="7"/>
  <c r="K1486" i="7"/>
  <c r="K1487" i="7"/>
  <c r="K1488" i="7"/>
  <c r="K1489" i="7"/>
  <c r="K1490" i="7"/>
  <c r="K1491" i="7"/>
  <c r="K1492" i="7"/>
  <c r="K1493" i="7"/>
  <c r="K1494" i="7"/>
  <c r="K1495" i="7"/>
  <c r="K1496" i="7"/>
  <c r="K1497" i="7"/>
  <c r="K1498" i="7"/>
  <c r="K1499" i="7"/>
  <c r="K1500" i="7"/>
  <c r="K1501" i="7"/>
  <c r="K1502" i="7"/>
  <c r="K1503" i="7"/>
  <c r="K1504" i="7"/>
  <c r="K1505" i="7"/>
  <c r="K1506" i="7"/>
  <c r="K1507" i="7"/>
  <c r="K1508" i="7"/>
  <c r="K1509" i="7"/>
  <c r="K1510" i="7"/>
  <c r="K1511" i="7"/>
  <c r="K1512" i="7"/>
  <c r="K1513" i="7"/>
  <c r="K1514" i="7"/>
  <c r="K1515" i="7"/>
  <c r="K1516" i="7"/>
  <c r="K1517" i="7"/>
  <c r="K1518" i="7"/>
  <c r="K1519" i="7"/>
  <c r="K1520" i="7"/>
  <c r="K1521" i="7"/>
  <c r="K1522" i="7"/>
  <c r="K1523" i="7"/>
  <c r="K1524" i="7"/>
  <c r="K1525" i="7"/>
  <c r="K1526" i="7"/>
  <c r="K1527" i="7"/>
  <c r="K1528" i="7"/>
  <c r="K1529" i="7"/>
  <c r="K1530" i="7"/>
  <c r="K1531" i="7"/>
  <c r="K1532" i="7"/>
  <c r="K1533" i="7"/>
  <c r="K1534" i="7"/>
  <c r="K1535" i="7"/>
  <c r="K1536" i="7"/>
  <c r="K1537" i="7"/>
  <c r="K1538" i="7"/>
  <c r="K1539" i="7"/>
  <c r="K1540" i="7"/>
  <c r="K1541" i="7"/>
  <c r="K1542" i="7"/>
  <c r="K1543" i="7"/>
  <c r="K1544" i="7"/>
  <c r="K1545" i="7"/>
  <c r="K1546" i="7"/>
  <c r="K1547" i="7"/>
  <c r="K1548" i="7"/>
  <c r="K1549" i="7"/>
  <c r="K1550" i="7"/>
  <c r="K1551" i="7"/>
  <c r="K1552" i="7"/>
  <c r="K1553" i="7"/>
  <c r="K1554" i="7"/>
  <c r="K1555" i="7"/>
  <c r="K1556" i="7"/>
  <c r="K1557" i="7"/>
  <c r="K1558" i="7"/>
  <c r="K1559" i="7"/>
  <c r="K1560" i="7"/>
  <c r="K1561" i="7"/>
  <c r="K1562" i="7"/>
  <c r="K1563" i="7"/>
  <c r="K1564" i="7"/>
  <c r="K1565" i="7"/>
  <c r="K1566" i="7"/>
  <c r="K1567" i="7"/>
  <c r="K1568" i="7"/>
  <c r="K1569" i="7"/>
  <c r="K1570" i="7"/>
  <c r="K1571" i="7"/>
  <c r="K1572" i="7"/>
  <c r="K1573" i="7"/>
  <c r="K1574" i="7"/>
  <c r="K1575" i="7"/>
  <c r="K1576" i="7"/>
  <c r="K1577" i="7"/>
  <c r="K1578" i="7"/>
  <c r="K1579" i="7"/>
  <c r="K1580" i="7"/>
  <c r="K1581" i="7"/>
  <c r="K1582" i="7"/>
  <c r="K1583" i="7"/>
  <c r="K1584" i="7"/>
  <c r="K1585" i="7"/>
  <c r="K1586" i="7"/>
  <c r="K1587" i="7"/>
  <c r="K1588" i="7"/>
  <c r="K1589" i="7"/>
  <c r="K1590" i="7"/>
  <c r="K1591" i="7"/>
  <c r="K1592" i="7"/>
  <c r="K1593" i="7"/>
  <c r="K1594" i="7"/>
  <c r="K1595" i="7"/>
  <c r="K1596" i="7"/>
  <c r="K1597" i="7"/>
  <c r="K1598" i="7"/>
  <c r="K1599" i="7"/>
  <c r="K1600" i="7"/>
  <c r="K1601" i="7"/>
  <c r="K1602" i="7"/>
  <c r="K1603" i="7"/>
  <c r="K1604" i="7"/>
  <c r="K1605" i="7"/>
  <c r="K1606" i="7"/>
  <c r="K1607" i="7"/>
  <c r="K1608" i="7"/>
  <c r="K1609" i="7"/>
  <c r="K1610" i="7"/>
  <c r="K1611" i="7"/>
  <c r="K1612" i="7"/>
  <c r="K1613" i="7"/>
  <c r="K1614" i="7"/>
  <c r="K1615" i="7"/>
  <c r="K1616" i="7"/>
  <c r="K1617" i="7"/>
  <c r="K1618" i="7"/>
  <c r="K1619" i="7"/>
  <c r="K1620" i="7"/>
  <c r="K1621" i="7"/>
  <c r="K1622" i="7"/>
  <c r="K1623" i="7"/>
  <c r="K1624" i="7"/>
  <c r="K1625" i="7"/>
  <c r="K1626" i="7"/>
  <c r="K1627" i="7"/>
  <c r="K1628" i="7"/>
  <c r="K1629" i="7"/>
  <c r="K1630" i="7"/>
  <c r="K1631" i="7"/>
  <c r="K1632" i="7"/>
  <c r="K1633" i="7"/>
  <c r="K1634" i="7"/>
  <c r="K1635" i="7"/>
  <c r="K1636" i="7"/>
  <c r="K1637" i="7"/>
  <c r="K1638" i="7"/>
  <c r="K1639" i="7"/>
  <c r="K1640" i="7"/>
  <c r="K1641" i="7"/>
  <c r="K1642" i="7"/>
  <c r="K1643" i="7"/>
  <c r="K1644" i="7"/>
  <c r="K1645" i="7"/>
  <c r="K1646" i="7"/>
  <c r="K1647" i="7"/>
  <c r="K1648" i="7"/>
  <c r="K1649" i="7"/>
  <c r="K1650" i="7"/>
  <c r="K1651" i="7"/>
  <c r="K1652" i="7"/>
  <c r="K1653" i="7"/>
  <c r="K1654" i="7"/>
  <c r="K1655" i="7"/>
  <c r="K1656" i="7"/>
  <c r="K1657" i="7"/>
  <c r="K1658" i="7"/>
  <c r="K1659" i="7"/>
  <c r="K1660" i="7"/>
  <c r="K1661" i="7"/>
  <c r="K1662" i="7"/>
  <c r="K1663" i="7"/>
  <c r="K1664" i="7"/>
  <c r="K1665" i="7"/>
  <c r="K1666" i="7"/>
  <c r="K1667" i="7"/>
  <c r="K1668" i="7"/>
  <c r="K1669" i="7"/>
  <c r="K1670" i="7"/>
  <c r="K1671" i="7"/>
  <c r="K1672" i="7"/>
  <c r="K1673" i="7"/>
  <c r="K1674" i="7"/>
  <c r="K1675" i="7"/>
  <c r="K1676" i="7"/>
  <c r="K1677" i="7"/>
  <c r="K1678" i="7"/>
  <c r="K1679" i="7"/>
  <c r="K1680" i="7"/>
  <c r="K1681" i="7"/>
  <c r="K1682" i="7"/>
  <c r="K1683" i="7"/>
  <c r="K1684" i="7"/>
  <c r="K1685" i="7"/>
  <c r="K1686" i="7"/>
  <c r="K1687" i="7"/>
  <c r="K1688" i="7"/>
  <c r="K1689" i="7"/>
  <c r="K1690" i="7"/>
  <c r="K1691" i="7"/>
  <c r="K1692" i="7"/>
  <c r="K1693" i="7"/>
  <c r="K1694" i="7"/>
  <c r="K1695" i="7"/>
  <c r="K1696" i="7"/>
  <c r="K1697" i="7"/>
  <c r="K1698" i="7"/>
  <c r="K1699" i="7"/>
  <c r="K1700" i="7"/>
  <c r="K1701" i="7"/>
  <c r="K1702" i="7"/>
  <c r="K1703" i="7"/>
  <c r="K1704" i="7"/>
  <c r="K1705" i="7"/>
  <c r="K1706" i="7"/>
  <c r="K1707" i="7"/>
  <c r="K1708" i="7"/>
  <c r="K1709" i="7"/>
  <c r="K1710" i="7"/>
  <c r="K1711" i="7"/>
  <c r="K1712" i="7"/>
  <c r="K1713" i="7"/>
  <c r="K1714" i="7"/>
  <c r="K1715" i="7"/>
  <c r="K1716" i="7"/>
  <c r="K1717" i="7"/>
  <c r="K1718" i="7"/>
  <c r="K1719" i="7"/>
  <c r="K1720" i="7"/>
  <c r="K1721" i="7"/>
  <c r="K1722" i="7"/>
  <c r="K1723" i="7"/>
  <c r="K1724" i="7"/>
  <c r="K1725" i="7"/>
  <c r="K1726" i="7"/>
  <c r="K1727" i="7"/>
  <c r="K1728" i="7"/>
  <c r="K1729" i="7"/>
  <c r="K1730" i="7"/>
  <c r="K1731" i="7"/>
  <c r="K1732" i="7"/>
  <c r="K1733" i="7"/>
  <c r="K1734" i="7"/>
  <c r="K1735" i="7"/>
  <c r="K1736" i="7"/>
  <c r="K1737" i="7"/>
  <c r="K1738" i="7"/>
  <c r="K1739" i="7"/>
  <c r="K1740" i="7"/>
  <c r="K1741" i="7"/>
  <c r="K1742" i="7"/>
  <c r="K1743" i="7"/>
  <c r="K1744" i="7"/>
  <c r="K1745" i="7"/>
  <c r="K1746" i="7"/>
  <c r="K1747" i="7"/>
  <c r="K1748" i="7"/>
  <c r="K1749" i="7"/>
  <c r="K1750" i="7"/>
  <c r="K1751" i="7"/>
  <c r="K1752" i="7"/>
  <c r="K1753" i="7"/>
  <c r="K1754" i="7"/>
  <c r="K1755" i="7"/>
  <c r="K1756" i="7"/>
  <c r="K1757" i="7"/>
  <c r="K1758" i="7"/>
  <c r="K1759" i="7"/>
  <c r="K1760" i="7"/>
  <c r="K1761" i="7"/>
  <c r="K1762" i="7"/>
  <c r="K1763" i="7"/>
  <c r="K1764" i="7"/>
  <c r="K1765" i="7"/>
  <c r="K1766" i="7"/>
  <c r="K1767" i="7"/>
  <c r="K1768" i="7"/>
  <c r="K1769" i="7"/>
  <c r="K1770" i="7"/>
  <c r="K1771" i="7"/>
  <c r="K1772" i="7"/>
  <c r="K1773" i="7"/>
  <c r="K1774" i="7"/>
  <c r="K1775" i="7"/>
  <c r="K1776" i="7"/>
  <c r="K1777" i="7"/>
  <c r="K1778" i="7"/>
  <c r="K1779" i="7"/>
  <c r="K1780" i="7"/>
  <c r="K1781" i="7"/>
  <c r="K1782" i="7"/>
  <c r="K1783" i="7"/>
  <c r="K1784" i="7"/>
  <c r="K1785" i="7"/>
  <c r="K1786" i="7"/>
  <c r="K1787" i="7"/>
  <c r="K1788" i="7"/>
  <c r="K1789" i="7"/>
  <c r="K1790" i="7"/>
  <c r="K1791" i="7"/>
  <c r="K1792" i="7"/>
  <c r="K1793" i="7"/>
  <c r="K1794" i="7"/>
  <c r="K1795" i="7"/>
  <c r="K1796" i="7"/>
  <c r="K1797" i="7"/>
  <c r="K1798" i="7"/>
  <c r="K1799" i="7"/>
  <c r="K1800" i="7"/>
  <c r="K1801" i="7"/>
  <c r="K1802" i="7"/>
  <c r="K1803" i="7"/>
  <c r="K1804" i="7"/>
  <c r="K1805" i="7"/>
  <c r="K1806" i="7"/>
  <c r="K1807" i="7"/>
  <c r="K1808" i="7"/>
  <c r="K1809" i="7"/>
  <c r="K1810" i="7"/>
  <c r="K1811" i="7"/>
  <c r="K1812" i="7"/>
  <c r="K1813" i="7"/>
  <c r="K1814" i="7"/>
  <c r="K1815" i="7"/>
  <c r="K1816" i="7"/>
  <c r="K1817" i="7"/>
  <c r="K1818" i="7"/>
  <c r="K1819" i="7"/>
  <c r="K1820" i="7"/>
  <c r="K1821" i="7"/>
  <c r="K1822" i="7"/>
  <c r="K1823" i="7"/>
  <c r="K1824" i="7"/>
  <c r="K1825" i="7"/>
  <c r="K1826" i="7"/>
  <c r="K1827" i="7"/>
  <c r="K1828" i="7"/>
  <c r="K1829" i="7"/>
  <c r="K1830" i="7"/>
  <c r="K1831" i="7"/>
  <c r="K1832" i="7"/>
  <c r="K1833" i="7"/>
  <c r="K1834" i="7"/>
  <c r="K1835" i="7"/>
  <c r="K1836" i="7"/>
  <c r="K1837" i="7"/>
  <c r="K1838" i="7"/>
  <c r="K1839" i="7"/>
  <c r="K1840" i="7"/>
  <c r="K1841" i="7"/>
  <c r="K1842" i="7"/>
  <c r="K1843" i="7"/>
  <c r="K1844" i="7"/>
  <c r="K1845" i="7"/>
  <c r="K1846" i="7"/>
  <c r="K1847" i="7"/>
  <c r="K1848" i="7"/>
  <c r="K1849" i="7"/>
  <c r="K1850" i="7"/>
  <c r="K1851" i="7"/>
  <c r="K1852" i="7"/>
  <c r="K1853" i="7"/>
  <c r="K1854" i="7"/>
  <c r="K1855" i="7"/>
  <c r="K1856" i="7"/>
  <c r="K1857" i="7"/>
  <c r="K1858" i="7"/>
  <c r="K1859" i="7"/>
  <c r="K1860" i="7"/>
  <c r="K1861" i="7"/>
  <c r="K1862" i="7"/>
  <c r="K1863" i="7"/>
  <c r="K1864" i="7"/>
  <c r="K1865" i="7"/>
  <c r="K1866" i="7"/>
  <c r="K1867" i="7"/>
  <c r="K1868" i="7"/>
  <c r="K1869" i="7"/>
  <c r="K1870" i="7"/>
  <c r="K1871" i="7"/>
  <c r="K1872" i="7"/>
  <c r="K1873" i="7"/>
  <c r="K1874" i="7"/>
  <c r="K1875" i="7"/>
  <c r="K1876" i="7"/>
  <c r="K1877" i="7"/>
  <c r="K1878" i="7"/>
  <c r="K1879" i="7"/>
  <c r="K1880" i="7"/>
  <c r="K1881" i="7"/>
  <c r="K1882" i="7"/>
  <c r="K1883" i="7"/>
  <c r="K1884" i="7"/>
  <c r="K1885" i="7"/>
  <c r="K1886" i="7"/>
  <c r="K1887" i="7"/>
  <c r="K1888" i="7"/>
  <c r="K1889" i="7"/>
  <c r="K1890" i="7"/>
  <c r="K1891" i="7"/>
  <c r="K1892" i="7"/>
  <c r="K1893" i="7"/>
  <c r="K1894" i="7"/>
  <c r="K1895" i="7"/>
  <c r="K1896" i="7"/>
  <c r="K1897" i="7"/>
  <c r="K1898" i="7"/>
  <c r="K1899" i="7"/>
  <c r="K1900" i="7"/>
  <c r="K1901" i="7"/>
  <c r="K1902" i="7"/>
  <c r="K1903" i="7"/>
  <c r="K1904" i="7"/>
  <c r="K1905" i="7"/>
  <c r="K1906" i="7"/>
  <c r="K1907" i="7"/>
  <c r="K1908" i="7"/>
  <c r="K1909" i="7"/>
  <c r="K1910" i="7"/>
  <c r="K1911" i="7"/>
  <c r="K1912" i="7"/>
  <c r="K1913" i="7"/>
  <c r="K1914" i="7"/>
  <c r="K1915" i="7"/>
  <c r="K1916" i="7"/>
  <c r="K1917" i="7"/>
  <c r="K1918" i="7"/>
  <c r="K1919" i="7"/>
  <c r="K1920" i="7"/>
  <c r="K1921" i="7"/>
  <c r="K1922" i="7"/>
  <c r="K1923" i="7"/>
  <c r="K1924" i="7"/>
  <c r="K1925" i="7"/>
  <c r="K1926" i="7"/>
  <c r="K1927" i="7"/>
  <c r="K1928" i="7"/>
  <c r="K1929" i="7"/>
  <c r="K1930" i="7"/>
  <c r="K1931" i="7"/>
  <c r="K1932" i="7"/>
  <c r="K1933" i="7"/>
  <c r="K1934" i="7"/>
  <c r="K1935" i="7"/>
  <c r="K1936" i="7"/>
  <c r="K1937" i="7"/>
  <c r="K1938" i="7"/>
  <c r="K1939" i="7"/>
  <c r="K1940" i="7"/>
  <c r="K1941" i="7"/>
  <c r="K1942" i="7"/>
  <c r="K1943" i="7"/>
  <c r="K1944" i="7"/>
  <c r="K1945" i="7"/>
  <c r="K1946" i="7"/>
  <c r="K1947" i="7"/>
  <c r="K1948" i="7"/>
  <c r="K1949" i="7"/>
  <c r="K1950" i="7"/>
  <c r="K1951" i="7"/>
  <c r="K1952" i="7"/>
  <c r="K1953" i="7"/>
  <c r="K1954" i="7"/>
  <c r="K1955" i="7"/>
  <c r="K1956" i="7"/>
  <c r="K1957" i="7"/>
  <c r="K1958" i="7"/>
  <c r="K1959" i="7"/>
  <c r="K1960" i="7"/>
  <c r="K1961" i="7"/>
  <c r="K1962" i="7"/>
  <c r="K1963" i="7"/>
  <c r="K1964" i="7"/>
  <c r="K1965" i="7"/>
  <c r="K1966" i="7"/>
  <c r="K1967" i="7"/>
  <c r="K1968" i="7"/>
  <c r="K1969" i="7"/>
  <c r="K1970" i="7"/>
  <c r="K1971" i="7"/>
  <c r="K1972" i="7"/>
  <c r="K1973" i="7"/>
  <c r="K1974" i="7"/>
  <c r="K1975" i="7"/>
  <c r="K1976" i="7"/>
  <c r="K1977" i="7"/>
  <c r="K1978" i="7"/>
  <c r="K1979" i="7"/>
  <c r="K1980" i="7"/>
  <c r="K1981" i="7"/>
  <c r="K1982" i="7"/>
  <c r="K1983" i="7"/>
  <c r="K1984" i="7"/>
  <c r="K1985" i="7"/>
  <c r="K1986" i="7"/>
  <c r="K1987" i="7"/>
  <c r="K1988" i="7"/>
  <c r="K1989" i="7"/>
  <c r="K1990" i="7"/>
  <c r="K1991" i="7"/>
  <c r="K1992" i="7"/>
  <c r="K1993" i="7"/>
  <c r="K1994" i="7"/>
  <c r="K1995" i="7"/>
  <c r="K1996" i="7"/>
  <c r="K1997" i="7"/>
  <c r="K1998" i="7"/>
  <c r="K1999" i="7"/>
  <c r="K2000" i="7"/>
  <c r="K2001" i="7"/>
  <c r="K2002" i="7"/>
  <c r="K2003" i="7"/>
  <c r="K2004" i="7"/>
  <c r="K2005" i="7"/>
  <c r="J6" i="7"/>
  <c r="L6" i="7" s="1"/>
  <c r="D4" i="8"/>
  <c r="D5" i="8"/>
  <c r="D6" i="8"/>
  <c r="D7" i="8"/>
  <c r="D8" i="8"/>
  <c r="D9" i="8"/>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3"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72" i="8"/>
  <c r="D73" i="8"/>
  <c r="D74" i="8"/>
  <c r="D75" i="8"/>
  <c r="D76" i="8"/>
  <c r="D77" i="8"/>
  <c r="D78" i="8"/>
  <c r="D79" i="8"/>
  <c r="D80" i="8"/>
  <c r="D81" i="8"/>
  <c r="D82" i="8"/>
  <c r="D83" i="8"/>
  <c r="D84" i="8"/>
  <c r="D85" i="8"/>
  <c r="D86" i="8"/>
  <c r="D87" i="8"/>
  <c r="D88" i="8"/>
  <c r="D89" i="8"/>
  <c r="D90" i="8"/>
  <c r="D91" i="8"/>
  <c r="D92" i="8"/>
  <c r="D93" i="8"/>
  <c r="D94" i="8"/>
  <c r="D95" i="8"/>
  <c r="D96" i="8"/>
  <c r="D97" i="8"/>
  <c r="D98" i="8"/>
  <c r="D99" i="8"/>
  <c r="D100" i="8"/>
  <c r="D101" i="8"/>
  <c r="D102" i="8"/>
  <c r="D103" i="8"/>
  <c r="D104" i="8"/>
  <c r="D105" i="8"/>
  <c r="D106" i="8"/>
  <c r="D107" i="8"/>
  <c r="D108" i="8"/>
  <c r="D109" i="8"/>
  <c r="D110" i="8"/>
  <c r="D111" i="8"/>
  <c r="D112" i="8"/>
  <c r="D113" i="8"/>
  <c r="D114" i="8"/>
  <c r="D115" i="8"/>
  <c r="D116" i="8"/>
  <c r="D117" i="8"/>
  <c r="D118" i="8"/>
  <c r="D119" i="8"/>
  <c r="D120" i="8"/>
  <c r="D121" i="8"/>
  <c r="D122" i="8"/>
  <c r="D123" i="8"/>
  <c r="D124" i="8"/>
  <c r="D125" i="8"/>
  <c r="D126" i="8"/>
  <c r="D127" i="8"/>
  <c r="D128" i="8"/>
  <c r="D129" i="8"/>
  <c r="D130" i="8"/>
  <c r="D131" i="8"/>
  <c r="D132" i="8"/>
  <c r="D133" i="8"/>
  <c r="D134" i="8"/>
  <c r="D135" i="8"/>
  <c r="D136" i="8"/>
  <c r="D137" i="8"/>
  <c r="D138" i="8"/>
  <c r="D139" i="8"/>
  <c r="D140" i="8"/>
  <c r="D141" i="8"/>
  <c r="D142" i="8"/>
  <c r="D143" i="8"/>
  <c r="D144" i="8"/>
  <c r="D145" i="8"/>
  <c r="D146" i="8"/>
  <c r="D147" i="8"/>
  <c r="D148" i="8"/>
  <c r="D149" i="8"/>
  <c r="D150" i="8"/>
  <c r="D151" i="8"/>
  <c r="D152" i="8"/>
  <c r="D153" i="8"/>
  <c r="D154" i="8"/>
  <c r="D155" i="8"/>
  <c r="D156" i="8"/>
  <c r="D157" i="8"/>
  <c r="D158" i="8"/>
  <c r="D159" i="8"/>
  <c r="D160" i="8"/>
  <c r="D161" i="8"/>
  <c r="D162" i="8"/>
  <c r="D163" i="8"/>
  <c r="D164" i="8"/>
  <c r="D165" i="8"/>
  <c r="D166" i="8"/>
  <c r="D167" i="8"/>
  <c r="D168" i="8"/>
  <c r="D169" i="8"/>
  <c r="D170" i="8"/>
  <c r="D171" i="8"/>
  <c r="D172" i="8"/>
  <c r="D173" i="8"/>
  <c r="D174" i="8"/>
  <c r="D175" i="8"/>
  <c r="D176" i="8"/>
  <c r="D177" i="8"/>
  <c r="K6" i="7"/>
  <c r="C25" i="6" s="1"/>
  <c r="D27" i="6" l="1"/>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D109" i="6"/>
  <c r="D110" i="6"/>
  <c r="D111" i="6"/>
  <c r="D112" i="6"/>
  <c r="D113" i="6"/>
  <c r="D114" i="6"/>
  <c r="D115" i="6"/>
  <c r="D116" i="6"/>
  <c r="D117" i="6"/>
  <c r="D118" i="6"/>
  <c r="D119" i="6"/>
  <c r="D120" i="6"/>
  <c r="D121" i="6"/>
  <c r="D122" i="6"/>
  <c r="D123" i="6"/>
  <c r="D124" i="6"/>
  <c r="D125" i="6"/>
  <c r="D126" i="6"/>
  <c r="D127" i="6"/>
  <c r="D128" i="6"/>
  <c r="D129" i="6"/>
  <c r="D130" i="6"/>
  <c r="D131" i="6"/>
  <c r="D132" i="6"/>
  <c r="D133" i="6"/>
  <c r="D134" i="6"/>
  <c r="D135" i="6"/>
  <c r="D136" i="6"/>
  <c r="D137" i="6"/>
  <c r="D138" i="6"/>
  <c r="D139" i="6"/>
  <c r="D140" i="6"/>
  <c r="D141" i="6"/>
  <c r="D142" i="6"/>
  <c r="D143" i="6"/>
  <c r="D144" i="6"/>
  <c r="D145" i="6"/>
  <c r="D146" i="6"/>
  <c r="D147" i="6"/>
  <c r="D148" i="6"/>
  <c r="D149" i="6"/>
  <c r="D150" i="6"/>
  <c r="D151" i="6"/>
  <c r="D152" i="6"/>
  <c r="D153" i="6"/>
  <c r="D154" i="6"/>
  <c r="D155" i="6"/>
  <c r="D156" i="6"/>
  <c r="D157" i="6"/>
  <c r="D158" i="6"/>
  <c r="D159" i="6"/>
  <c r="D160" i="6"/>
  <c r="D161" i="6"/>
  <c r="D162" i="6"/>
  <c r="D163" i="6"/>
  <c r="D164" i="6"/>
  <c r="D165" i="6"/>
  <c r="D166" i="6"/>
  <c r="D167" i="6"/>
  <c r="D168" i="6"/>
  <c r="D169" i="6"/>
  <c r="D170" i="6"/>
  <c r="D171" i="6"/>
  <c r="D172" i="6"/>
  <c r="D173" i="6"/>
  <c r="D174" i="6"/>
  <c r="D175" i="6"/>
  <c r="D176" i="6"/>
  <c r="D177" i="6"/>
  <c r="D178" i="6"/>
  <c r="D179" i="6"/>
  <c r="D180" i="6"/>
  <c r="D181" i="6"/>
  <c r="D182" i="6"/>
  <c r="D183" i="6"/>
  <c r="D184" i="6"/>
  <c r="D185" i="6"/>
  <c r="D186" i="6"/>
  <c r="D187" i="6"/>
  <c r="D188" i="6"/>
  <c r="D189" i="6"/>
  <c r="D190" i="6"/>
  <c r="D191" i="6"/>
  <c r="D192" i="6"/>
  <c r="D193" i="6"/>
  <c r="D194" i="6"/>
  <c r="D195" i="6"/>
  <c r="D196" i="6"/>
  <c r="D197" i="6"/>
  <c r="D198" i="6"/>
  <c r="D199" i="6"/>
  <c r="D200" i="6"/>
  <c r="D201" i="6"/>
  <c r="D202" i="6"/>
  <c r="D203" i="6"/>
  <c r="D204" i="6"/>
  <c r="D205" i="6"/>
  <c r="D206" i="6"/>
  <c r="D207" i="6"/>
  <c r="D208" i="6"/>
  <c r="D209" i="6"/>
  <c r="D210" i="6"/>
  <c r="D211" i="6"/>
  <c r="D212" i="6"/>
  <c r="D213" i="6"/>
  <c r="D214" i="6"/>
  <c r="D215" i="6"/>
  <c r="D216" i="6"/>
  <c r="D217" i="6"/>
  <c r="D218" i="6"/>
  <c r="D219" i="6"/>
  <c r="D220" i="6"/>
  <c r="D221" i="6"/>
  <c r="D222" i="6"/>
  <c r="D223" i="6"/>
  <c r="D224" i="6"/>
  <c r="D225" i="6"/>
  <c r="D226" i="6"/>
  <c r="D227" i="6"/>
  <c r="D228" i="6"/>
  <c r="D229" i="6"/>
  <c r="D230" i="6"/>
  <c r="D231" i="6"/>
  <c r="D232" i="6"/>
  <c r="D233" i="6"/>
  <c r="D234" i="6"/>
  <c r="D235" i="6"/>
  <c r="D236" i="6"/>
  <c r="D237" i="6"/>
  <c r="D238" i="6"/>
  <c r="D239" i="6"/>
  <c r="D240" i="6"/>
  <c r="D241" i="6"/>
  <c r="D242" i="6"/>
  <c r="D243" i="6"/>
  <c r="D244" i="6"/>
  <c r="D245" i="6"/>
  <c r="D246" i="6"/>
  <c r="D247" i="6"/>
  <c r="D248" i="6"/>
  <c r="D249" i="6"/>
  <c r="D250" i="6"/>
  <c r="D251" i="6"/>
  <c r="D252" i="6"/>
  <c r="D253" i="6"/>
  <c r="D254" i="6"/>
  <c r="D255" i="6"/>
  <c r="D256" i="6"/>
  <c r="D257" i="6"/>
  <c r="D258" i="6"/>
  <c r="D259" i="6"/>
  <c r="D260" i="6"/>
  <c r="D261" i="6"/>
  <c r="D262" i="6"/>
  <c r="D263" i="6"/>
  <c r="D264" i="6"/>
  <c r="D265" i="6"/>
  <c r="D266" i="6"/>
  <c r="D267" i="6"/>
  <c r="D268" i="6"/>
  <c r="D269" i="6"/>
  <c r="D270" i="6"/>
  <c r="D271" i="6"/>
  <c r="D272" i="6"/>
  <c r="D273" i="6"/>
  <c r="D274" i="6"/>
  <c r="D275" i="6"/>
  <c r="D276" i="6"/>
  <c r="D277" i="6"/>
  <c r="D278" i="6"/>
  <c r="D279" i="6"/>
  <c r="D280" i="6"/>
  <c r="D281" i="6"/>
  <c r="D282" i="6"/>
  <c r="D283" i="6"/>
  <c r="D284" i="6"/>
  <c r="D285" i="6"/>
  <c r="D286" i="6"/>
  <c r="D287" i="6"/>
  <c r="D288" i="6"/>
  <c r="D289" i="6"/>
  <c r="D290" i="6"/>
  <c r="D291" i="6"/>
  <c r="D292" i="6"/>
  <c r="D293" i="6"/>
  <c r="D294" i="6"/>
  <c r="D295" i="6"/>
  <c r="D296" i="6"/>
  <c r="D297" i="6"/>
  <c r="D298" i="6"/>
  <c r="D299" i="6"/>
  <c r="D300" i="6"/>
  <c r="D301" i="6"/>
  <c r="D302" i="6"/>
  <c r="D303" i="6"/>
  <c r="D304" i="6"/>
  <c r="D305" i="6"/>
  <c r="D306" i="6"/>
  <c r="D307" i="6"/>
  <c r="D308" i="6"/>
  <c r="D309" i="6"/>
  <c r="D310" i="6"/>
  <c r="D311" i="6"/>
  <c r="D312" i="6"/>
  <c r="D313" i="6"/>
  <c r="D314" i="6"/>
  <c r="D315" i="6"/>
  <c r="D316" i="6"/>
  <c r="D317" i="6"/>
  <c r="D318" i="6"/>
  <c r="D319" i="6"/>
  <c r="D320" i="6"/>
  <c r="D321" i="6"/>
  <c r="D322" i="6"/>
  <c r="D323" i="6"/>
  <c r="D324" i="6"/>
  <c r="D325" i="6"/>
  <c r="D326" i="6"/>
  <c r="D327" i="6"/>
  <c r="D328" i="6"/>
  <c r="D329" i="6"/>
  <c r="D330" i="6"/>
  <c r="D331" i="6"/>
  <c r="D332" i="6"/>
  <c r="D333" i="6"/>
  <c r="D334" i="6"/>
  <c r="D335" i="6"/>
  <c r="D336" i="6"/>
  <c r="D337" i="6"/>
  <c r="D338" i="6"/>
  <c r="D339" i="6"/>
  <c r="D340" i="6"/>
  <c r="D341" i="6"/>
  <c r="D342" i="6"/>
  <c r="D343" i="6"/>
  <c r="D344" i="6"/>
  <c r="D345" i="6"/>
  <c r="D346" i="6"/>
  <c r="D347" i="6"/>
  <c r="D348" i="6"/>
  <c r="D349" i="6"/>
  <c r="D350" i="6"/>
  <c r="D351" i="6"/>
  <c r="D352" i="6"/>
  <c r="D353" i="6"/>
  <c r="D354" i="6"/>
  <c r="D355" i="6"/>
  <c r="D356" i="6"/>
  <c r="D357" i="6"/>
  <c r="D358" i="6"/>
  <c r="D359" i="6"/>
  <c r="D360" i="6"/>
  <c r="D361" i="6"/>
  <c r="D362" i="6"/>
  <c r="D363" i="6"/>
  <c r="D364" i="6"/>
  <c r="D365" i="6"/>
  <c r="D366" i="6"/>
  <c r="D367" i="6"/>
  <c r="D368" i="6"/>
  <c r="D369" i="6"/>
  <c r="D370" i="6"/>
  <c r="D371" i="6"/>
  <c r="D372" i="6"/>
  <c r="D373" i="6"/>
  <c r="D374" i="6"/>
  <c r="D375" i="6"/>
  <c r="D376" i="6"/>
  <c r="D377" i="6"/>
  <c r="D378" i="6"/>
  <c r="D379" i="6"/>
  <c r="D380" i="6"/>
  <c r="D381" i="6"/>
  <c r="D382" i="6"/>
  <c r="D383" i="6"/>
  <c r="D384" i="6"/>
  <c r="D385" i="6"/>
  <c r="D386" i="6"/>
  <c r="D387" i="6"/>
  <c r="D388" i="6"/>
  <c r="D389" i="6"/>
  <c r="D390" i="6"/>
  <c r="D391" i="6"/>
  <c r="D392" i="6"/>
  <c r="D393" i="6"/>
  <c r="D394" i="6"/>
  <c r="D395" i="6"/>
  <c r="D396" i="6"/>
  <c r="D397" i="6"/>
  <c r="D398" i="6"/>
  <c r="D399" i="6"/>
  <c r="D400" i="6"/>
  <c r="D401" i="6"/>
  <c r="D402" i="6"/>
  <c r="D403" i="6"/>
  <c r="D404" i="6"/>
  <c r="D405" i="6"/>
  <c r="D406" i="6"/>
  <c r="D407" i="6"/>
  <c r="D408" i="6"/>
  <c r="D409" i="6"/>
  <c r="D410" i="6"/>
  <c r="D411" i="6"/>
  <c r="D412" i="6"/>
  <c r="D413" i="6"/>
  <c r="D414" i="6"/>
  <c r="D415" i="6"/>
  <c r="D416" i="6"/>
  <c r="D417" i="6"/>
  <c r="D418" i="6"/>
  <c r="D419" i="6"/>
  <c r="D420" i="6"/>
  <c r="D421" i="6"/>
  <c r="D422" i="6"/>
  <c r="D423" i="6"/>
  <c r="D424" i="6"/>
  <c r="D425" i="6"/>
  <c r="D426" i="6"/>
  <c r="D427" i="6"/>
  <c r="D428" i="6"/>
  <c r="D429" i="6"/>
  <c r="D430" i="6"/>
  <c r="D431" i="6"/>
  <c r="D432" i="6"/>
  <c r="D433" i="6"/>
  <c r="D434" i="6"/>
  <c r="D435" i="6"/>
  <c r="D436" i="6"/>
  <c r="D437" i="6"/>
  <c r="D438" i="6"/>
  <c r="D439" i="6"/>
  <c r="D440" i="6"/>
  <c r="D441" i="6"/>
  <c r="D442" i="6"/>
  <c r="D443" i="6"/>
  <c r="D444" i="6"/>
  <c r="D445" i="6"/>
  <c r="D446" i="6"/>
  <c r="D447" i="6"/>
  <c r="D448" i="6"/>
  <c r="D449" i="6"/>
  <c r="D450" i="6"/>
  <c r="D451" i="6"/>
  <c r="D452" i="6"/>
  <c r="D453" i="6"/>
  <c r="D454" i="6"/>
  <c r="D455" i="6"/>
  <c r="D456" i="6"/>
  <c r="D457" i="6"/>
  <c r="D458" i="6"/>
  <c r="D459" i="6"/>
  <c r="D460" i="6"/>
  <c r="D461" i="6"/>
  <c r="D462" i="6"/>
  <c r="D463" i="6"/>
  <c r="D464" i="6"/>
  <c r="D465" i="6"/>
  <c r="D466" i="6"/>
  <c r="D467" i="6"/>
  <c r="D468" i="6"/>
  <c r="D469" i="6"/>
  <c r="D470" i="6"/>
  <c r="D471" i="6"/>
  <c r="D472" i="6"/>
  <c r="D473" i="6"/>
  <c r="D474" i="6"/>
  <c r="D475" i="6"/>
  <c r="D476" i="6"/>
  <c r="D477" i="6"/>
  <c r="D478" i="6"/>
  <c r="D479" i="6"/>
  <c r="D480" i="6"/>
  <c r="D481" i="6"/>
  <c r="D482" i="6"/>
  <c r="D483" i="6"/>
  <c r="D484" i="6"/>
  <c r="D485" i="6"/>
  <c r="D486" i="6"/>
  <c r="D487" i="6"/>
  <c r="D488" i="6"/>
  <c r="D489" i="6"/>
  <c r="D490" i="6"/>
  <c r="D491" i="6"/>
  <c r="D492" i="6"/>
  <c r="D493" i="6"/>
  <c r="D494" i="6"/>
  <c r="D495" i="6"/>
  <c r="D496" i="6"/>
  <c r="D497" i="6"/>
  <c r="D498" i="6"/>
  <c r="D499" i="6"/>
  <c r="D500" i="6"/>
  <c r="D501" i="6"/>
  <c r="D502" i="6"/>
  <c r="D503" i="6"/>
  <c r="D504" i="6"/>
  <c r="D505" i="6"/>
  <c r="D506" i="6"/>
  <c r="D507" i="6"/>
  <c r="D508" i="6"/>
  <c r="D509" i="6"/>
  <c r="D510" i="6"/>
  <c r="D511" i="6"/>
  <c r="D512" i="6"/>
  <c r="D513" i="6"/>
  <c r="D514" i="6"/>
  <c r="D515" i="6"/>
  <c r="D516" i="6"/>
  <c r="D517" i="6"/>
  <c r="D518" i="6"/>
  <c r="D519" i="6"/>
  <c r="D520" i="6"/>
  <c r="D521" i="6"/>
  <c r="D522" i="6"/>
  <c r="D523" i="6"/>
  <c r="D524" i="6"/>
  <c r="D525" i="6"/>
  <c r="D526" i="6"/>
  <c r="D527" i="6"/>
  <c r="D528" i="6"/>
  <c r="D529" i="6"/>
  <c r="D530" i="6"/>
  <c r="D531" i="6"/>
  <c r="D532" i="6"/>
  <c r="D533" i="6"/>
  <c r="D534" i="6"/>
  <c r="D535" i="6"/>
  <c r="D536" i="6"/>
  <c r="D537" i="6"/>
  <c r="D538" i="6"/>
  <c r="D539" i="6"/>
  <c r="D540" i="6"/>
  <c r="D541" i="6"/>
  <c r="D542" i="6"/>
  <c r="D543" i="6"/>
  <c r="D544" i="6"/>
  <c r="D545" i="6"/>
  <c r="D546" i="6"/>
  <c r="D547" i="6"/>
  <c r="D548" i="6"/>
  <c r="D549" i="6"/>
  <c r="D550" i="6"/>
  <c r="D551" i="6"/>
  <c r="D552" i="6"/>
  <c r="D553" i="6"/>
  <c r="D554" i="6"/>
  <c r="D555" i="6"/>
  <c r="D556" i="6"/>
  <c r="D557" i="6"/>
  <c r="D558" i="6"/>
  <c r="D559" i="6"/>
  <c r="D560" i="6"/>
  <c r="D561" i="6"/>
  <c r="D562" i="6"/>
  <c r="D563" i="6"/>
  <c r="D564" i="6"/>
  <c r="D565" i="6"/>
  <c r="D566" i="6"/>
  <c r="D567" i="6"/>
  <c r="D568" i="6"/>
  <c r="D569" i="6"/>
  <c r="D570" i="6"/>
  <c r="D571" i="6"/>
  <c r="D572" i="6"/>
  <c r="D573" i="6"/>
  <c r="D574" i="6"/>
  <c r="D575" i="6"/>
  <c r="D576" i="6"/>
  <c r="D577" i="6"/>
  <c r="D578" i="6"/>
  <c r="D579" i="6"/>
  <c r="D580" i="6"/>
  <c r="D581" i="6"/>
  <c r="D582" i="6"/>
  <c r="D583" i="6"/>
  <c r="D584" i="6"/>
  <c r="D585" i="6"/>
  <c r="D586" i="6"/>
  <c r="D587" i="6"/>
  <c r="D588" i="6"/>
  <c r="D589" i="6"/>
  <c r="D590" i="6"/>
  <c r="D591" i="6"/>
  <c r="D592" i="6"/>
  <c r="D593" i="6"/>
  <c r="D594" i="6"/>
  <c r="D595" i="6"/>
  <c r="D596" i="6"/>
  <c r="D597" i="6"/>
  <c r="D598" i="6"/>
  <c r="D599" i="6"/>
  <c r="D600" i="6"/>
  <c r="D601" i="6"/>
  <c r="D602" i="6"/>
  <c r="D603" i="6"/>
  <c r="D604" i="6"/>
  <c r="D605" i="6"/>
  <c r="D606" i="6"/>
  <c r="D607" i="6"/>
  <c r="D608" i="6"/>
  <c r="D609" i="6"/>
  <c r="D610" i="6"/>
  <c r="D611" i="6"/>
  <c r="D612" i="6"/>
  <c r="D613" i="6"/>
  <c r="D614" i="6"/>
  <c r="D615" i="6"/>
  <c r="D616" i="6"/>
  <c r="D617" i="6"/>
  <c r="D618" i="6"/>
  <c r="D619" i="6"/>
  <c r="D620" i="6"/>
  <c r="D621" i="6"/>
  <c r="D622" i="6"/>
  <c r="D623" i="6"/>
  <c r="D624" i="6"/>
  <c r="D625" i="6"/>
  <c r="D626" i="6"/>
  <c r="D627" i="6"/>
  <c r="D628" i="6"/>
  <c r="D629" i="6"/>
  <c r="D630" i="6"/>
  <c r="D631" i="6"/>
  <c r="D632" i="6"/>
  <c r="D633" i="6"/>
  <c r="D634" i="6"/>
  <c r="D635" i="6"/>
  <c r="D636" i="6"/>
  <c r="D637" i="6"/>
  <c r="D638" i="6"/>
  <c r="D639" i="6"/>
  <c r="D640" i="6"/>
  <c r="D641" i="6"/>
  <c r="D642" i="6"/>
  <c r="D643" i="6"/>
  <c r="D644" i="6"/>
  <c r="D645" i="6"/>
  <c r="D646" i="6"/>
  <c r="D647" i="6"/>
  <c r="D648" i="6"/>
  <c r="D649" i="6"/>
  <c r="D650" i="6"/>
  <c r="D651" i="6"/>
  <c r="D652" i="6"/>
  <c r="D653" i="6"/>
  <c r="D654" i="6"/>
  <c r="D655" i="6"/>
  <c r="D656" i="6"/>
  <c r="D657" i="6"/>
  <c r="D658" i="6"/>
  <c r="D659" i="6"/>
  <c r="D660" i="6"/>
  <c r="D661" i="6"/>
  <c r="D662" i="6"/>
  <c r="D663" i="6"/>
  <c r="D664" i="6"/>
  <c r="D665" i="6"/>
  <c r="D666" i="6"/>
  <c r="D667" i="6"/>
  <c r="D668" i="6"/>
  <c r="D669" i="6"/>
  <c r="D670" i="6"/>
  <c r="D671" i="6"/>
  <c r="D672" i="6"/>
  <c r="D673" i="6"/>
  <c r="D674" i="6"/>
  <c r="D675" i="6"/>
  <c r="D676" i="6"/>
  <c r="D677" i="6"/>
  <c r="D678" i="6"/>
  <c r="D679" i="6"/>
  <c r="D680" i="6"/>
  <c r="D681" i="6"/>
  <c r="D682" i="6"/>
  <c r="D683" i="6"/>
  <c r="D684" i="6"/>
  <c r="D685" i="6"/>
  <c r="D686" i="6"/>
  <c r="D687" i="6"/>
  <c r="D688" i="6"/>
  <c r="D689" i="6"/>
  <c r="D690" i="6"/>
  <c r="D691" i="6"/>
  <c r="D692" i="6"/>
  <c r="D693" i="6"/>
  <c r="D694" i="6"/>
  <c r="D695" i="6"/>
  <c r="D696" i="6"/>
  <c r="D697" i="6"/>
  <c r="D698" i="6"/>
  <c r="D699" i="6"/>
  <c r="D700" i="6"/>
  <c r="D701" i="6"/>
  <c r="D702" i="6"/>
  <c r="D703" i="6"/>
  <c r="D704" i="6"/>
  <c r="D705" i="6"/>
  <c r="D706" i="6"/>
  <c r="D707" i="6"/>
  <c r="D708" i="6"/>
  <c r="D709" i="6"/>
  <c r="D710" i="6"/>
  <c r="D711" i="6"/>
  <c r="D712" i="6"/>
  <c r="D713" i="6"/>
  <c r="D714" i="6"/>
  <c r="D715" i="6"/>
  <c r="D716" i="6"/>
  <c r="D717" i="6"/>
  <c r="D718" i="6"/>
  <c r="D719" i="6"/>
  <c r="D720" i="6"/>
  <c r="D721" i="6"/>
  <c r="D722" i="6"/>
  <c r="D723" i="6"/>
  <c r="D724" i="6"/>
  <c r="D725" i="6"/>
  <c r="D726" i="6"/>
  <c r="D727" i="6"/>
  <c r="D728" i="6"/>
  <c r="D729" i="6"/>
  <c r="D730" i="6"/>
  <c r="D731" i="6"/>
  <c r="D732" i="6"/>
  <c r="D733" i="6"/>
  <c r="D734" i="6"/>
  <c r="D735" i="6"/>
  <c r="D736" i="6"/>
  <c r="D737" i="6"/>
  <c r="D738" i="6"/>
  <c r="D739" i="6"/>
  <c r="D740" i="6"/>
  <c r="D741" i="6"/>
  <c r="D742" i="6"/>
  <c r="D743" i="6"/>
  <c r="D744" i="6"/>
  <c r="D745" i="6"/>
  <c r="D746" i="6"/>
  <c r="D747" i="6"/>
  <c r="D748" i="6"/>
  <c r="D749" i="6"/>
  <c r="D750" i="6"/>
  <c r="D751" i="6"/>
  <c r="D752" i="6"/>
  <c r="D753" i="6"/>
  <c r="D754" i="6"/>
  <c r="D755" i="6"/>
  <c r="D756" i="6"/>
  <c r="D757" i="6"/>
  <c r="D758" i="6"/>
  <c r="D759" i="6"/>
  <c r="D760" i="6"/>
  <c r="D761" i="6"/>
  <c r="D762" i="6"/>
  <c r="D763" i="6"/>
  <c r="D764" i="6"/>
  <c r="D765" i="6"/>
  <c r="D766" i="6"/>
  <c r="D767" i="6"/>
  <c r="D768" i="6"/>
  <c r="D769" i="6"/>
  <c r="D770" i="6"/>
  <c r="D771" i="6"/>
  <c r="D772" i="6"/>
  <c r="D773" i="6"/>
  <c r="D774" i="6"/>
  <c r="D775" i="6"/>
  <c r="D776" i="6"/>
  <c r="D777" i="6"/>
  <c r="D778" i="6"/>
  <c r="D779" i="6"/>
  <c r="D780" i="6"/>
  <c r="D781" i="6"/>
  <c r="D782" i="6"/>
  <c r="D783" i="6"/>
  <c r="D784" i="6"/>
  <c r="D785" i="6"/>
  <c r="D786" i="6"/>
  <c r="D787" i="6"/>
  <c r="D788" i="6"/>
  <c r="D789" i="6"/>
  <c r="D790" i="6"/>
  <c r="D791" i="6"/>
  <c r="D792" i="6"/>
  <c r="D793" i="6"/>
  <c r="D794" i="6"/>
  <c r="D795" i="6"/>
  <c r="D796" i="6"/>
  <c r="D797" i="6"/>
  <c r="D798" i="6"/>
  <c r="D799" i="6"/>
  <c r="D800" i="6"/>
  <c r="D801" i="6"/>
  <c r="D802" i="6"/>
  <c r="D803" i="6"/>
  <c r="D804" i="6"/>
  <c r="D805" i="6"/>
  <c r="D806" i="6"/>
  <c r="D807" i="6"/>
  <c r="D808" i="6"/>
  <c r="D809" i="6"/>
  <c r="D810" i="6"/>
  <c r="D811" i="6"/>
  <c r="D812" i="6"/>
  <c r="D813" i="6"/>
  <c r="D814" i="6"/>
  <c r="D815" i="6"/>
  <c r="D816" i="6"/>
  <c r="D817" i="6"/>
  <c r="D818" i="6"/>
  <c r="D819" i="6"/>
  <c r="D820" i="6"/>
  <c r="D821" i="6"/>
  <c r="D822" i="6"/>
  <c r="D823" i="6"/>
  <c r="D824" i="6"/>
  <c r="D825" i="6"/>
  <c r="D826" i="6"/>
  <c r="D827" i="6"/>
  <c r="D828" i="6"/>
  <c r="D829" i="6"/>
  <c r="D830" i="6"/>
  <c r="D831" i="6"/>
  <c r="D832" i="6"/>
  <c r="D833" i="6"/>
  <c r="D834" i="6"/>
  <c r="D835" i="6"/>
  <c r="D836" i="6"/>
  <c r="D837" i="6"/>
  <c r="D838" i="6"/>
  <c r="D839" i="6"/>
  <c r="D840" i="6"/>
  <c r="D841" i="6"/>
  <c r="D842" i="6"/>
  <c r="D843" i="6"/>
  <c r="D844" i="6"/>
  <c r="D845" i="6"/>
  <c r="D846" i="6"/>
  <c r="D847" i="6"/>
  <c r="D848" i="6"/>
  <c r="D849" i="6"/>
  <c r="D850" i="6"/>
  <c r="D851" i="6"/>
  <c r="D852" i="6"/>
  <c r="D853" i="6"/>
  <c r="D854" i="6"/>
  <c r="D855" i="6"/>
  <c r="D856" i="6"/>
  <c r="D857" i="6"/>
  <c r="D858" i="6"/>
  <c r="D859" i="6"/>
  <c r="D860" i="6"/>
  <c r="D861" i="6"/>
  <c r="D862" i="6"/>
  <c r="D863" i="6"/>
  <c r="D864" i="6"/>
  <c r="D865" i="6"/>
  <c r="D866" i="6"/>
  <c r="D867" i="6"/>
  <c r="D868" i="6"/>
  <c r="D869" i="6"/>
  <c r="D870" i="6"/>
  <c r="D871" i="6"/>
  <c r="D872" i="6"/>
  <c r="D873" i="6"/>
  <c r="D874" i="6"/>
  <c r="D875" i="6"/>
  <c r="D876" i="6"/>
  <c r="D877" i="6"/>
  <c r="D878" i="6"/>
  <c r="D879" i="6"/>
  <c r="D880" i="6"/>
  <c r="D881" i="6"/>
  <c r="D882" i="6"/>
  <c r="D883" i="6"/>
  <c r="D884" i="6"/>
  <c r="D885" i="6"/>
  <c r="D886" i="6"/>
  <c r="D887" i="6"/>
  <c r="D888" i="6"/>
  <c r="D889" i="6"/>
  <c r="D890" i="6"/>
  <c r="D891" i="6"/>
  <c r="D892" i="6"/>
  <c r="D893" i="6"/>
  <c r="D894" i="6"/>
  <c r="D895" i="6"/>
  <c r="D896" i="6"/>
  <c r="D897" i="6"/>
  <c r="D898" i="6"/>
  <c r="D899" i="6"/>
  <c r="D900" i="6"/>
  <c r="D901" i="6"/>
  <c r="D902" i="6"/>
  <c r="D903" i="6"/>
  <c r="D904" i="6"/>
  <c r="D905" i="6"/>
  <c r="D906" i="6"/>
  <c r="D907" i="6"/>
  <c r="D908" i="6"/>
  <c r="D909" i="6"/>
  <c r="D910" i="6"/>
  <c r="D911" i="6"/>
  <c r="D912" i="6"/>
  <c r="D913" i="6"/>
  <c r="D914" i="6"/>
  <c r="D915" i="6"/>
  <c r="D916" i="6"/>
  <c r="D917" i="6"/>
  <c r="D918" i="6"/>
  <c r="D919" i="6"/>
  <c r="D920" i="6"/>
  <c r="D921" i="6"/>
  <c r="D922" i="6"/>
  <c r="D923" i="6"/>
  <c r="D924" i="6"/>
  <c r="D925" i="6"/>
  <c r="D926" i="6"/>
  <c r="D927" i="6"/>
  <c r="D928" i="6"/>
  <c r="D929" i="6"/>
  <c r="D930" i="6"/>
  <c r="D931" i="6"/>
  <c r="D932" i="6"/>
  <c r="D933" i="6"/>
  <c r="D934" i="6"/>
  <c r="D935" i="6"/>
  <c r="D936" i="6"/>
  <c r="D937" i="6"/>
  <c r="D938" i="6"/>
  <c r="D939" i="6"/>
  <c r="D940" i="6"/>
  <c r="D941" i="6"/>
  <c r="D942" i="6"/>
  <c r="D943" i="6"/>
  <c r="D944" i="6"/>
  <c r="D945" i="6"/>
  <c r="D946" i="6"/>
  <c r="D947" i="6"/>
  <c r="D948" i="6"/>
  <c r="D949" i="6"/>
  <c r="D950" i="6"/>
  <c r="D951" i="6"/>
  <c r="D952" i="6"/>
  <c r="D953" i="6"/>
  <c r="D954" i="6"/>
  <c r="D955" i="6"/>
  <c r="D956" i="6"/>
  <c r="D957" i="6"/>
  <c r="D958" i="6"/>
  <c r="D959" i="6"/>
  <c r="D960" i="6"/>
  <c r="D961" i="6"/>
  <c r="D962" i="6"/>
  <c r="D963" i="6"/>
  <c r="D964" i="6"/>
  <c r="D965" i="6"/>
  <c r="D966" i="6"/>
  <c r="D967" i="6"/>
  <c r="D968" i="6"/>
  <c r="D969" i="6"/>
  <c r="D970" i="6"/>
  <c r="D971" i="6"/>
  <c r="D972" i="6"/>
  <c r="D973" i="6"/>
  <c r="D974" i="6"/>
  <c r="D975" i="6"/>
  <c r="D976" i="6"/>
  <c r="D977" i="6"/>
  <c r="D978" i="6"/>
  <c r="D979" i="6"/>
  <c r="D980" i="6"/>
  <c r="D981" i="6"/>
  <c r="D982" i="6"/>
  <c r="D983" i="6"/>
  <c r="D984" i="6"/>
  <c r="D985" i="6"/>
  <c r="D986" i="6"/>
  <c r="D987" i="6"/>
  <c r="D988" i="6"/>
  <c r="D989" i="6"/>
  <c r="D990" i="6"/>
  <c r="D991" i="6"/>
  <c r="D992" i="6"/>
  <c r="D993" i="6"/>
  <c r="D994" i="6"/>
  <c r="D995" i="6"/>
  <c r="D996" i="6"/>
  <c r="D997" i="6"/>
  <c r="D998" i="6"/>
  <c r="D999" i="6"/>
  <c r="D1000" i="6"/>
  <c r="D1001" i="6"/>
  <c r="D1002" i="6"/>
  <c r="D1003" i="6"/>
  <c r="D1004" i="6"/>
  <c r="D1005" i="6"/>
  <c r="D1006" i="6"/>
  <c r="D1007" i="6"/>
  <c r="D1008" i="6"/>
  <c r="D1009" i="6"/>
  <c r="D1010" i="6"/>
  <c r="D1011" i="6"/>
  <c r="D1012" i="6"/>
  <c r="D1013" i="6"/>
  <c r="D1014" i="6"/>
  <c r="D1015" i="6"/>
  <c r="D1016" i="6"/>
  <c r="D1017" i="6"/>
  <c r="D1018" i="6"/>
  <c r="D1019" i="6"/>
  <c r="D1020" i="6"/>
  <c r="D1021" i="6"/>
  <c r="D1022" i="6"/>
  <c r="D1023" i="6"/>
  <c r="D1024" i="6"/>
  <c r="D1025" i="6"/>
  <c r="D1026" i="6"/>
  <c r="D1027" i="6"/>
  <c r="D1028" i="6"/>
  <c r="D1029" i="6"/>
  <c r="D1030" i="6"/>
  <c r="D1031" i="6"/>
  <c r="D1032" i="6"/>
  <c r="D1033" i="6"/>
  <c r="D1034" i="6"/>
  <c r="D1035" i="6"/>
  <c r="D1036" i="6"/>
  <c r="D1037" i="6"/>
  <c r="D1038" i="6"/>
  <c r="D1039" i="6"/>
  <c r="D1040" i="6"/>
  <c r="D1041" i="6"/>
  <c r="D1042" i="6"/>
  <c r="D1043" i="6"/>
  <c r="D1044" i="6"/>
  <c r="D1045" i="6"/>
  <c r="D1046" i="6"/>
  <c r="D1047" i="6"/>
  <c r="D1048" i="6"/>
  <c r="D1049" i="6"/>
  <c r="D1050" i="6"/>
  <c r="D1051" i="6"/>
  <c r="D1052" i="6"/>
  <c r="D1053" i="6"/>
  <c r="D1054" i="6"/>
  <c r="D1055" i="6"/>
  <c r="D1056" i="6"/>
  <c r="D1057" i="6"/>
  <c r="D1058" i="6"/>
  <c r="D1059" i="6"/>
  <c r="D1060" i="6"/>
  <c r="D1061" i="6"/>
  <c r="D1062" i="6"/>
  <c r="D1063" i="6"/>
  <c r="D1064" i="6"/>
  <c r="D1065" i="6"/>
  <c r="D1066" i="6"/>
  <c r="D1067" i="6"/>
  <c r="D1068" i="6"/>
  <c r="D1069" i="6"/>
  <c r="D1070" i="6"/>
  <c r="D1071" i="6"/>
  <c r="D1072" i="6"/>
  <c r="D1073" i="6"/>
  <c r="D1074" i="6"/>
  <c r="D1075" i="6"/>
  <c r="D1076" i="6"/>
  <c r="D1077" i="6"/>
  <c r="D1078" i="6"/>
  <c r="D1079" i="6"/>
  <c r="D1080" i="6"/>
  <c r="D1081" i="6"/>
  <c r="D1082" i="6"/>
  <c r="D1083" i="6"/>
  <c r="D1084" i="6"/>
  <c r="D1085" i="6"/>
  <c r="D1086" i="6"/>
  <c r="D1087" i="6"/>
  <c r="D1088" i="6"/>
  <c r="D1089" i="6"/>
  <c r="D1090" i="6"/>
  <c r="D1091" i="6"/>
  <c r="D1092" i="6"/>
  <c r="D1093" i="6"/>
  <c r="D1094" i="6"/>
  <c r="D1095" i="6"/>
  <c r="D1096" i="6"/>
  <c r="D1097" i="6"/>
  <c r="D1098" i="6"/>
  <c r="D1099" i="6"/>
  <c r="D1100" i="6"/>
  <c r="D1101" i="6"/>
  <c r="D1102" i="6"/>
  <c r="D1103" i="6"/>
  <c r="D1104" i="6"/>
  <c r="D1105" i="6"/>
  <c r="D1106" i="6"/>
  <c r="D1107" i="6"/>
  <c r="D1108" i="6"/>
  <c r="D1109" i="6"/>
  <c r="D1110" i="6"/>
  <c r="D1111" i="6"/>
  <c r="D1112" i="6"/>
  <c r="D1113" i="6"/>
  <c r="D1114" i="6"/>
  <c r="D1115" i="6"/>
  <c r="D1116" i="6"/>
  <c r="D1117" i="6"/>
  <c r="D1118" i="6"/>
  <c r="D1119" i="6"/>
  <c r="D1120" i="6"/>
  <c r="D1121" i="6"/>
  <c r="D1122" i="6"/>
  <c r="D1123" i="6"/>
  <c r="D1124" i="6"/>
  <c r="D1125" i="6"/>
  <c r="D1126" i="6"/>
  <c r="D1127" i="6"/>
  <c r="D1128" i="6"/>
  <c r="D1129" i="6"/>
  <c r="D1130" i="6"/>
  <c r="D1131" i="6"/>
  <c r="D1132" i="6"/>
  <c r="D1133" i="6"/>
  <c r="D1134" i="6"/>
  <c r="D1135" i="6"/>
  <c r="D1136" i="6"/>
  <c r="D1137" i="6"/>
  <c r="D1138" i="6"/>
  <c r="D1139" i="6"/>
  <c r="D1140" i="6"/>
  <c r="D1141" i="6"/>
  <c r="D1142" i="6"/>
  <c r="D1143" i="6"/>
  <c r="D1144" i="6"/>
  <c r="D1145" i="6"/>
  <c r="D1146" i="6"/>
  <c r="D1147" i="6"/>
  <c r="D1148" i="6"/>
  <c r="D1149" i="6"/>
  <c r="D1150" i="6"/>
  <c r="D1151" i="6"/>
  <c r="D1152" i="6"/>
  <c r="D1153" i="6"/>
  <c r="D1154" i="6"/>
  <c r="D1155" i="6"/>
  <c r="D1156" i="6"/>
  <c r="D1157" i="6"/>
  <c r="D1158" i="6"/>
  <c r="D1159" i="6"/>
  <c r="D1160" i="6"/>
  <c r="D1161" i="6"/>
  <c r="D1162" i="6"/>
  <c r="D1163" i="6"/>
  <c r="D1164" i="6"/>
  <c r="D1165" i="6"/>
  <c r="D1166" i="6"/>
  <c r="D1167" i="6"/>
  <c r="D1168" i="6"/>
  <c r="D1169" i="6"/>
  <c r="D1170" i="6"/>
  <c r="D1171" i="6"/>
  <c r="D1172" i="6"/>
  <c r="D1173" i="6"/>
  <c r="D1174" i="6"/>
  <c r="D1175" i="6"/>
  <c r="D1176" i="6"/>
  <c r="D1177" i="6"/>
  <c r="D1178" i="6"/>
  <c r="D1179" i="6"/>
  <c r="D1180" i="6"/>
  <c r="D1181" i="6"/>
  <c r="D1182" i="6"/>
  <c r="D1183" i="6"/>
  <c r="D1184" i="6"/>
  <c r="D1185" i="6"/>
  <c r="D1186" i="6"/>
  <c r="D1187" i="6"/>
  <c r="D1188" i="6"/>
  <c r="D1189" i="6"/>
  <c r="D1190" i="6"/>
  <c r="D1191" i="6"/>
  <c r="D1192" i="6"/>
  <c r="D1193" i="6"/>
  <c r="D1194" i="6"/>
  <c r="D1195" i="6"/>
  <c r="D1196" i="6"/>
  <c r="D1197" i="6"/>
  <c r="D1198" i="6"/>
  <c r="D1199" i="6"/>
  <c r="D1200" i="6"/>
  <c r="D1201" i="6"/>
  <c r="D1202" i="6"/>
  <c r="D1203" i="6"/>
  <c r="D1204" i="6"/>
  <c r="D1205" i="6"/>
  <c r="D1206" i="6"/>
  <c r="D1207" i="6"/>
  <c r="D1208" i="6"/>
  <c r="D1209" i="6"/>
  <c r="D1210" i="6"/>
  <c r="D1211" i="6"/>
  <c r="D1212" i="6"/>
  <c r="D1213" i="6"/>
  <c r="D1214" i="6"/>
  <c r="D1215" i="6"/>
  <c r="D1216" i="6"/>
  <c r="D1217" i="6"/>
  <c r="D1218" i="6"/>
  <c r="D1219" i="6"/>
  <c r="D1220" i="6"/>
  <c r="D1221" i="6"/>
  <c r="D1222" i="6"/>
  <c r="D1223" i="6"/>
  <c r="D1224" i="6"/>
  <c r="D1225" i="6"/>
  <c r="D1226" i="6"/>
  <c r="D1227" i="6"/>
  <c r="D1228" i="6"/>
  <c r="D1229" i="6"/>
  <c r="D1230" i="6"/>
  <c r="D1231" i="6"/>
  <c r="D1232" i="6"/>
  <c r="D1233" i="6"/>
  <c r="D1234" i="6"/>
  <c r="D1235" i="6"/>
  <c r="D1236" i="6"/>
  <c r="D1237" i="6"/>
  <c r="D1238" i="6"/>
  <c r="D1239" i="6"/>
  <c r="D1240" i="6"/>
  <c r="D1241" i="6"/>
  <c r="D1242" i="6"/>
  <c r="D1243" i="6"/>
  <c r="D1244" i="6"/>
  <c r="D1245" i="6"/>
  <c r="D1246" i="6"/>
  <c r="D1247" i="6"/>
  <c r="D1248" i="6"/>
  <c r="D1249" i="6"/>
  <c r="D1250" i="6"/>
  <c r="D1251" i="6"/>
  <c r="D1252" i="6"/>
  <c r="D1253" i="6"/>
  <c r="D1254" i="6"/>
  <c r="D1255" i="6"/>
  <c r="D1256" i="6"/>
  <c r="D1257" i="6"/>
  <c r="D1258" i="6"/>
  <c r="D1259" i="6"/>
  <c r="D1260" i="6"/>
  <c r="D1261" i="6"/>
  <c r="D1262" i="6"/>
  <c r="D1263" i="6"/>
  <c r="D1264" i="6"/>
  <c r="D1265" i="6"/>
  <c r="D1266" i="6"/>
  <c r="D1267" i="6"/>
  <c r="D1268" i="6"/>
  <c r="D1269" i="6"/>
  <c r="D1270" i="6"/>
  <c r="D1271" i="6"/>
  <c r="D1272" i="6"/>
  <c r="D1273" i="6"/>
  <c r="D1274" i="6"/>
  <c r="D1275" i="6"/>
  <c r="D1276" i="6"/>
  <c r="D1277" i="6"/>
  <c r="D1278" i="6"/>
  <c r="D1279" i="6"/>
  <c r="D1280" i="6"/>
  <c r="D1281" i="6"/>
  <c r="D1282" i="6"/>
  <c r="D1283" i="6"/>
  <c r="D1284" i="6"/>
  <c r="D1285" i="6"/>
  <c r="D1286" i="6"/>
  <c r="D1287" i="6"/>
  <c r="D1288" i="6"/>
  <c r="D1289" i="6"/>
  <c r="D1290" i="6"/>
  <c r="D1291" i="6"/>
  <c r="D1292" i="6"/>
  <c r="D1293" i="6"/>
  <c r="D1294" i="6"/>
  <c r="D1295" i="6"/>
  <c r="D1296" i="6"/>
  <c r="D1297" i="6"/>
  <c r="D1298" i="6"/>
  <c r="D1299" i="6"/>
  <c r="D1300" i="6"/>
  <c r="D1301" i="6"/>
  <c r="D1302" i="6"/>
  <c r="D1303" i="6"/>
  <c r="D1304" i="6"/>
  <c r="D1305" i="6"/>
  <c r="D1306" i="6"/>
  <c r="D1307" i="6"/>
  <c r="D1308" i="6"/>
  <c r="D1309" i="6"/>
  <c r="D1310" i="6"/>
  <c r="D1311" i="6"/>
  <c r="D1312" i="6"/>
  <c r="D1313" i="6"/>
  <c r="D1314" i="6"/>
  <c r="D1315" i="6"/>
  <c r="D1316" i="6"/>
  <c r="D1317" i="6"/>
  <c r="D1318" i="6"/>
  <c r="D1319" i="6"/>
  <c r="D1320" i="6"/>
  <c r="D1321" i="6"/>
  <c r="D1322" i="6"/>
  <c r="D1323" i="6"/>
  <c r="D1324" i="6"/>
  <c r="D1325" i="6"/>
  <c r="D1326" i="6"/>
  <c r="D1327" i="6"/>
  <c r="D1328" i="6"/>
  <c r="D1329" i="6"/>
  <c r="D1330" i="6"/>
  <c r="D1331" i="6"/>
  <c r="D1332" i="6"/>
  <c r="D1333" i="6"/>
  <c r="D1334" i="6"/>
  <c r="D1335" i="6"/>
  <c r="D1336" i="6"/>
  <c r="D1337" i="6"/>
  <c r="D1338" i="6"/>
  <c r="D1339" i="6"/>
  <c r="D1340" i="6"/>
  <c r="D1341" i="6"/>
  <c r="D1342" i="6"/>
  <c r="D1343" i="6"/>
  <c r="D1344" i="6"/>
  <c r="D1345" i="6"/>
  <c r="D1346" i="6"/>
  <c r="D1347" i="6"/>
  <c r="D1348" i="6"/>
  <c r="D1349" i="6"/>
  <c r="D1350" i="6"/>
  <c r="D1351" i="6"/>
  <c r="D1352" i="6"/>
  <c r="D1353" i="6"/>
  <c r="D1354" i="6"/>
  <c r="D1355" i="6"/>
  <c r="D1356" i="6"/>
  <c r="D1357" i="6"/>
  <c r="D1358" i="6"/>
  <c r="D1359" i="6"/>
  <c r="D1360" i="6"/>
  <c r="D1361" i="6"/>
  <c r="D1362" i="6"/>
  <c r="D1363" i="6"/>
  <c r="D1364" i="6"/>
  <c r="D1365" i="6"/>
  <c r="D1366" i="6"/>
  <c r="D1367" i="6"/>
  <c r="D1368" i="6"/>
  <c r="D1369" i="6"/>
  <c r="D1370" i="6"/>
  <c r="D1371" i="6"/>
  <c r="D1372" i="6"/>
  <c r="D1373" i="6"/>
  <c r="D1374" i="6"/>
  <c r="D1375" i="6"/>
  <c r="D1376" i="6"/>
  <c r="D1377" i="6"/>
  <c r="D1378" i="6"/>
  <c r="D1379" i="6"/>
  <c r="D1380" i="6"/>
  <c r="D1381" i="6"/>
  <c r="D1382" i="6"/>
  <c r="D1383" i="6"/>
  <c r="D1384" i="6"/>
  <c r="D1385" i="6"/>
  <c r="D1386" i="6"/>
  <c r="D1387" i="6"/>
  <c r="D1388" i="6"/>
  <c r="D1389" i="6"/>
  <c r="D1390" i="6"/>
  <c r="D1391" i="6"/>
  <c r="D1392" i="6"/>
  <c r="D1393" i="6"/>
  <c r="D1394" i="6"/>
  <c r="D1395" i="6"/>
  <c r="D1396" i="6"/>
  <c r="D1397" i="6"/>
  <c r="D1398" i="6"/>
  <c r="D1399" i="6"/>
  <c r="D1400" i="6"/>
  <c r="D1401" i="6"/>
  <c r="D1402" i="6"/>
  <c r="D1403" i="6"/>
  <c r="D1404" i="6"/>
  <c r="D1405" i="6"/>
  <c r="D1406" i="6"/>
  <c r="D1407" i="6"/>
  <c r="D1408" i="6"/>
  <c r="D1409" i="6"/>
  <c r="D1410" i="6"/>
  <c r="D1411" i="6"/>
  <c r="D1412" i="6"/>
  <c r="D1413" i="6"/>
  <c r="D1414" i="6"/>
  <c r="D1415" i="6"/>
  <c r="D1416" i="6"/>
  <c r="D1417" i="6"/>
  <c r="D1418" i="6"/>
  <c r="D1419" i="6"/>
  <c r="D1420" i="6"/>
  <c r="D1421" i="6"/>
  <c r="D1422" i="6"/>
  <c r="D1423" i="6"/>
  <c r="D1424" i="6"/>
  <c r="D1425" i="6"/>
  <c r="D1426" i="6"/>
  <c r="D1427" i="6"/>
  <c r="D1428" i="6"/>
  <c r="D1429" i="6"/>
  <c r="D1430" i="6"/>
  <c r="D1431" i="6"/>
  <c r="D1432" i="6"/>
  <c r="D1433" i="6"/>
  <c r="D1434" i="6"/>
  <c r="D1435" i="6"/>
  <c r="D1436" i="6"/>
  <c r="D1437" i="6"/>
  <c r="D1438" i="6"/>
  <c r="D1439" i="6"/>
  <c r="D1440" i="6"/>
  <c r="D1441" i="6"/>
  <c r="D1442" i="6"/>
  <c r="D1443" i="6"/>
  <c r="D1444" i="6"/>
  <c r="D1445" i="6"/>
  <c r="D1446" i="6"/>
  <c r="D1447" i="6"/>
  <c r="D1448" i="6"/>
  <c r="D1449" i="6"/>
  <c r="D1450" i="6"/>
  <c r="D1451" i="6"/>
  <c r="D1452" i="6"/>
  <c r="D1453" i="6"/>
  <c r="D1454" i="6"/>
  <c r="D1455" i="6"/>
  <c r="D1456" i="6"/>
  <c r="D1457" i="6"/>
  <c r="D1458" i="6"/>
  <c r="D1459" i="6"/>
  <c r="D1460" i="6"/>
  <c r="D1461" i="6"/>
  <c r="D1462" i="6"/>
  <c r="D1463" i="6"/>
  <c r="D1464" i="6"/>
  <c r="D1465" i="6"/>
  <c r="D1466" i="6"/>
  <c r="D1467" i="6"/>
  <c r="D1468" i="6"/>
  <c r="D1469" i="6"/>
  <c r="D1470" i="6"/>
  <c r="D1471" i="6"/>
  <c r="D1472" i="6"/>
  <c r="D1473" i="6"/>
  <c r="D1474" i="6"/>
  <c r="D1475" i="6"/>
  <c r="D1476" i="6"/>
  <c r="D1477" i="6"/>
  <c r="D1478" i="6"/>
  <c r="D1479" i="6"/>
  <c r="D1480" i="6"/>
  <c r="D1481" i="6"/>
  <c r="D1482" i="6"/>
  <c r="D1483" i="6"/>
  <c r="D1484" i="6"/>
  <c r="D1485" i="6"/>
  <c r="D1486" i="6"/>
  <c r="D1487" i="6"/>
  <c r="D1488" i="6"/>
  <c r="D1489" i="6"/>
  <c r="D1490" i="6"/>
  <c r="D1491" i="6"/>
  <c r="D1492" i="6"/>
  <c r="D1493" i="6"/>
  <c r="D1494" i="6"/>
  <c r="D1495" i="6"/>
  <c r="D1496" i="6"/>
  <c r="D1497" i="6"/>
  <c r="D1498" i="6"/>
  <c r="D1499" i="6"/>
  <c r="D1500" i="6"/>
  <c r="D1501" i="6"/>
  <c r="D1502" i="6"/>
  <c r="D1503" i="6"/>
  <c r="D1504" i="6"/>
  <c r="D1505" i="6"/>
  <c r="D1506" i="6"/>
  <c r="D1507" i="6"/>
  <c r="D1508" i="6"/>
  <c r="D1509" i="6"/>
  <c r="D1510" i="6"/>
  <c r="D1511" i="6"/>
  <c r="D1512" i="6"/>
  <c r="D1513" i="6"/>
  <c r="D1514" i="6"/>
  <c r="D1515" i="6"/>
  <c r="D1516" i="6"/>
  <c r="D1517" i="6"/>
  <c r="D1518" i="6"/>
  <c r="D1519" i="6"/>
  <c r="D1520" i="6"/>
  <c r="D1521" i="6"/>
  <c r="D1522" i="6"/>
  <c r="D1523" i="6"/>
  <c r="D1524" i="6"/>
  <c r="D1525" i="6"/>
  <c r="D1526" i="6"/>
  <c r="D1527" i="6"/>
  <c r="D1528" i="6"/>
  <c r="D1529" i="6"/>
  <c r="D1530" i="6"/>
  <c r="D1531" i="6"/>
  <c r="D1532" i="6"/>
  <c r="D1533" i="6"/>
  <c r="D1534" i="6"/>
  <c r="D1535" i="6"/>
  <c r="D1536" i="6"/>
  <c r="D1537" i="6"/>
  <c r="D1538" i="6"/>
  <c r="D1539" i="6"/>
  <c r="D1540" i="6"/>
  <c r="D1541" i="6"/>
  <c r="D1542" i="6"/>
  <c r="D1543" i="6"/>
  <c r="D1544" i="6"/>
  <c r="D1545" i="6"/>
  <c r="D1546" i="6"/>
  <c r="D1547" i="6"/>
  <c r="D1548" i="6"/>
  <c r="D1549" i="6"/>
  <c r="D1550" i="6"/>
  <c r="D1551" i="6"/>
  <c r="D1552" i="6"/>
  <c r="D1553" i="6"/>
  <c r="D1554" i="6"/>
  <c r="D1555" i="6"/>
  <c r="D1556" i="6"/>
  <c r="D1557" i="6"/>
  <c r="D1558" i="6"/>
  <c r="D1559" i="6"/>
  <c r="D1560" i="6"/>
  <c r="D1561" i="6"/>
  <c r="D1562" i="6"/>
  <c r="D1563" i="6"/>
  <c r="D1564" i="6"/>
  <c r="D1565" i="6"/>
  <c r="D1566" i="6"/>
  <c r="D1567" i="6"/>
  <c r="D1568" i="6"/>
  <c r="D1569" i="6"/>
  <c r="D1570" i="6"/>
  <c r="D1571" i="6"/>
  <c r="D1572" i="6"/>
  <c r="D1573" i="6"/>
  <c r="D1574" i="6"/>
  <c r="D1575" i="6"/>
  <c r="D1576" i="6"/>
  <c r="D1577" i="6"/>
  <c r="D1578" i="6"/>
  <c r="D1579" i="6"/>
  <c r="D1580" i="6"/>
  <c r="D1581" i="6"/>
  <c r="D1582" i="6"/>
  <c r="D1583" i="6"/>
  <c r="D1584" i="6"/>
  <c r="D1585" i="6"/>
  <c r="D1586" i="6"/>
  <c r="D1587" i="6"/>
  <c r="D1588" i="6"/>
  <c r="D1589" i="6"/>
  <c r="D1590" i="6"/>
  <c r="D1591" i="6"/>
  <c r="D1592" i="6"/>
  <c r="D1593" i="6"/>
  <c r="D1594" i="6"/>
  <c r="D1595" i="6"/>
  <c r="D1596" i="6"/>
  <c r="D1597" i="6"/>
  <c r="D1598" i="6"/>
  <c r="D1599" i="6"/>
  <c r="D1600" i="6"/>
  <c r="D1601" i="6"/>
  <c r="D1602" i="6"/>
  <c r="D1603" i="6"/>
  <c r="D1604" i="6"/>
  <c r="D1605" i="6"/>
  <c r="D1606" i="6"/>
  <c r="D1607" i="6"/>
  <c r="D1608" i="6"/>
  <c r="D1609" i="6"/>
  <c r="D1610" i="6"/>
  <c r="D1611" i="6"/>
  <c r="D1612" i="6"/>
  <c r="D1613" i="6"/>
  <c r="D1614" i="6"/>
  <c r="D1615" i="6"/>
  <c r="D1616" i="6"/>
  <c r="D1617" i="6"/>
  <c r="D1618" i="6"/>
  <c r="D1619" i="6"/>
  <c r="D1620" i="6"/>
  <c r="D1621" i="6"/>
  <c r="D1622" i="6"/>
  <c r="D1623" i="6"/>
  <c r="D1624" i="6"/>
  <c r="D1625" i="6"/>
  <c r="D1626" i="6"/>
  <c r="D1627" i="6"/>
  <c r="D1628" i="6"/>
  <c r="D1629" i="6"/>
  <c r="D1630" i="6"/>
  <c r="D1631" i="6"/>
  <c r="D1632" i="6"/>
  <c r="D1633" i="6"/>
  <c r="D1634" i="6"/>
  <c r="D1635" i="6"/>
  <c r="D1636" i="6"/>
  <c r="D1637" i="6"/>
  <c r="D1638" i="6"/>
  <c r="D1639" i="6"/>
  <c r="D1640" i="6"/>
  <c r="D1641" i="6"/>
  <c r="D1642" i="6"/>
  <c r="D1643" i="6"/>
  <c r="D1644" i="6"/>
  <c r="D1645" i="6"/>
  <c r="D1646" i="6"/>
  <c r="D1647" i="6"/>
  <c r="D1648" i="6"/>
  <c r="D1649" i="6"/>
  <c r="D1650" i="6"/>
  <c r="D1651" i="6"/>
  <c r="D1652" i="6"/>
  <c r="D1653" i="6"/>
  <c r="D1654" i="6"/>
  <c r="D1655" i="6"/>
  <c r="D1656" i="6"/>
  <c r="D1657" i="6"/>
  <c r="D1658" i="6"/>
  <c r="D1659" i="6"/>
  <c r="D1660" i="6"/>
  <c r="D1661" i="6"/>
  <c r="D1662" i="6"/>
  <c r="D1663" i="6"/>
  <c r="D1664" i="6"/>
  <c r="D1665" i="6"/>
  <c r="D1666" i="6"/>
  <c r="D1667" i="6"/>
  <c r="D1668" i="6"/>
  <c r="D1669" i="6"/>
  <c r="D1670" i="6"/>
  <c r="D1671" i="6"/>
  <c r="D1672" i="6"/>
  <c r="D1673" i="6"/>
  <c r="D1674" i="6"/>
  <c r="D1675" i="6"/>
  <c r="D1676" i="6"/>
  <c r="D1677" i="6"/>
  <c r="D1678" i="6"/>
  <c r="D1679" i="6"/>
  <c r="D1680" i="6"/>
  <c r="D1681" i="6"/>
  <c r="D1682" i="6"/>
  <c r="D1683" i="6"/>
  <c r="D1684" i="6"/>
  <c r="D1685" i="6"/>
  <c r="D1686" i="6"/>
  <c r="D1687" i="6"/>
  <c r="D1688" i="6"/>
  <c r="D1689" i="6"/>
  <c r="D1690" i="6"/>
  <c r="D1691" i="6"/>
  <c r="D1692" i="6"/>
  <c r="D1693" i="6"/>
  <c r="D1694" i="6"/>
  <c r="D1695" i="6"/>
  <c r="D1696" i="6"/>
  <c r="D1697" i="6"/>
  <c r="D1698" i="6"/>
  <c r="D1699" i="6"/>
  <c r="D1700" i="6"/>
  <c r="D1701" i="6"/>
  <c r="D1702" i="6"/>
  <c r="D1703" i="6"/>
  <c r="D1704" i="6"/>
  <c r="D1705" i="6"/>
  <c r="D1706" i="6"/>
  <c r="D1707" i="6"/>
  <c r="D1708" i="6"/>
  <c r="D1709" i="6"/>
  <c r="D1710" i="6"/>
  <c r="D1711" i="6"/>
  <c r="D1712" i="6"/>
  <c r="D1713" i="6"/>
  <c r="D1714" i="6"/>
  <c r="D1715" i="6"/>
  <c r="D1716" i="6"/>
  <c r="D1717" i="6"/>
  <c r="D1718" i="6"/>
  <c r="D1719" i="6"/>
  <c r="D1720" i="6"/>
  <c r="D1721" i="6"/>
  <c r="D1722" i="6"/>
  <c r="D1723" i="6"/>
  <c r="D1724" i="6"/>
  <c r="D1725" i="6"/>
  <c r="D1726" i="6"/>
  <c r="D1727" i="6"/>
  <c r="D1728" i="6"/>
  <c r="D1729" i="6"/>
  <c r="D1730" i="6"/>
  <c r="D1731" i="6"/>
  <c r="D1732" i="6"/>
  <c r="D1733" i="6"/>
  <c r="D1734" i="6"/>
  <c r="D1735" i="6"/>
  <c r="D1736" i="6"/>
  <c r="D1737" i="6"/>
  <c r="D1738" i="6"/>
  <c r="D1739" i="6"/>
  <c r="D1740" i="6"/>
  <c r="D1741" i="6"/>
  <c r="D1742" i="6"/>
  <c r="D1743" i="6"/>
  <c r="D1744" i="6"/>
  <c r="D1745" i="6"/>
  <c r="D1746" i="6"/>
  <c r="D1747" i="6"/>
  <c r="D1748" i="6"/>
  <c r="D1749" i="6"/>
  <c r="D1750" i="6"/>
  <c r="D1751" i="6"/>
  <c r="D1752" i="6"/>
  <c r="D1753" i="6"/>
  <c r="D1754" i="6"/>
  <c r="D1755" i="6"/>
  <c r="D1756" i="6"/>
  <c r="D1757" i="6"/>
  <c r="D1758" i="6"/>
  <c r="D1759" i="6"/>
  <c r="D1760" i="6"/>
  <c r="D1761" i="6"/>
  <c r="D1762" i="6"/>
  <c r="D1763" i="6"/>
  <c r="D1764" i="6"/>
  <c r="D1765" i="6"/>
  <c r="D1766" i="6"/>
  <c r="D1767" i="6"/>
  <c r="D1768" i="6"/>
  <c r="D1769" i="6"/>
  <c r="D1770" i="6"/>
  <c r="D1771" i="6"/>
  <c r="D1772" i="6"/>
  <c r="D1773" i="6"/>
  <c r="D1774" i="6"/>
  <c r="D1775" i="6"/>
  <c r="D1776" i="6"/>
  <c r="D1777" i="6"/>
  <c r="D1778" i="6"/>
  <c r="D1779" i="6"/>
  <c r="D1780" i="6"/>
  <c r="D1781" i="6"/>
  <c r="D1782" i="6"/>
  <c r="D1783" i="6"/>
  <c r="D1784" i="6"/>
  <c r="D1785" i="6"/>
  <c r="D1786" i="6"/>
  <c r="D1787" i="6"/>
  <c r="D1788" i="6"/>
  <c r="D1789" i="6"/>
  <c r="D1790" i="6"/>
  <c r="D1791" i="6"/>
  <c r="D1792" i="6"/>
  <c r="D1793" i="6"/>
  <c r="D1794" i="6"/>
  <c r="D1795" i="6"/>
  <c r="D1796" i="6"/>
  <c r="D1797" i="6"/>
  <c r="D1798" i="6"/>
  <c r="D1799" i="6"/>
  <c r="D1800" i="6"/>
  <c r="D1801" i="6"/>
  <c r="D1802" i="6"/>
  <c r="D1803" i="6"/>
  <c r="D1804" i="6"/>
  <c r="D1805" i="6"/>
  <c r="D1806" i="6"/>
  <c r="D1807" i="6"/>
  <c r="D1808" i="6"/>
  <c r="D1809" i="6"/>
  <c r="D1810" i="6"/>
  <c r="D1811" i="6"/>
  <c r="D1812" i="6"/>
  <c r="D1813" i="6"/>
  <c r="D1814" i="6"/>
  <c r="D1815" i="6"/>
  <c r="D1816" i="6"/>
  <c r="D1817" i="6"/>
  <c r="D1818" i="6"/>
  <c r="D1819" i="6"/>
  <c r="D1820" i="6"/>
  <c r="D1821" i="6"/>
  <c r="D1822" i="6"/>
  <c r="D1823" i="6"/>
  <c r="D1824" i="6"/>
  <c r="D1825" i="6"/>
  <c r="D1826" i="6"/>
  <c r="D1827" i="6"/>
  <c r="D1828" i="6"/>
  <c r="D1829" i="6"/>
  <c r="D1830" i="6"/>
  <c r="D1831" i="6"/>
  <c r="D1832" i="6"/>
  <c r="D1833" i="6"/>
  <c r="D1834" i="6"/>
  <c r="D1835" i="6"/>
  <c r="D1836" i="6"/>
  <c r="D1837" i="6"/>
  <c r="D1838" i="6"/>
  <c r="D1839" i="6"/>
  <c r="D1840" i="6"/>
  <c r="D1841" i="6"/>
  <c r="D1842" i="6"/>
  <c r="D1843" i="6"/>
  <c r="D1844" i="6"/>
  <c r="D1845" i="6"/>
  <c r="D1846" i="6"/>
  <c r="D1847" i="6"/>
  <c r="D1848" i="6"/>
  <c r="D1849" i="6"/>
  <c r="D1850" i="6"/>
  <c r="D1851" i="6"/>
  <c r="D1852" i="6"/>
  <c r="D1853" i="6"/>
  <c r="D1854" i="6"/>
  <c r="D1855" i="6"/>
  <c r="D1856" i="6"/>
  <c r="D1857" i="6"/>
  <c r="D1858" i="6"/>
  <c r="D1859" i="6"/>
  <c r="D1860" i="6"/>
  <c r="D1861" i="6"/>
  <c r="D1862" i="6"/>
  <c r="D1863" i="6"/>
  <c r="D1864" i="6"/>
  <c r="D1865" i="6"/>
  <c r="D1866" i="6"/>
  <c r="D1867" i="6"/>
  <c r="D1868" i="6"/>
  <c r="D1869" i="6"/>
  <c r="D1870" i="6"/>
  <c r="D1871" i="6"/>
  <c r="D1872" i="6"/>
  <c r="D1873" i="6"/>
  <c r="D1874" i="6"/>
  <c r="D1875" i="6"/>
  <c r="D1876" i="6"/>
  <c r="D1877" i="6"/>
  <c r="D1878" i="6"/>
  <c r="D1879" i="6"/>
  <c r="D1880" i="6"/>
  <c r="D1881" i="6"/>
  <c r="D1882" i="6"/>
  <c r="D1883" i="6"/>
  <c r="D1884" i="6"/>
  <c r="D1885" i="6"/>
  <c r="D1886" i="6"/>
  <c r="D1887" i="6"/>
  <c r="D1888" i="6"/>
  <c r="D1889" i="6"/>
  <c r="D1890" i="6"/>
  <c r="D1891" i="6"/>
  <c r="D1892" i="6"/>
  <c r="D1893" i="6"/>
  <c r="D1894" i="6"/>
  <c r="D1895" i="6"/>
  <c r="D1896" i="6"/>
  <c r="D1897" i="6"/>
  <c r="D1898" i="6"/>
  <c r="D1899" i="6"/>
  <c r="D1900" i="6"/>
  <c r="D1901" i="6"/>
  <c r="D1902" i="6"/>
  <c r="D1903" i="6"/>
  <c r="D1904" i="6"/>
  <c r="D1905" i="6"/>
  <c r="D1906" i="6"/>
  <c r="D1907" i="6"/>
  <c r="D1908" i="6"/>
  <c r="D1909" i="6"/>
  <c r="D1910" i="6"/>
  <c r="D1911" i="6"/>
  <c r="D1912" i="6"/>
  <c r="D1913" i="6"/>
  <c r="D1914" i="6"/>
  <c r="D1915" i="6"/>
  <c r="D1916" i="6"/>
  <c r="D1917" i="6"/>
  <c r="D1918" i="6"/>
  <c r="D1919" i="6"/>
  <c r="D1920" i="6"/>
  <c r="D1921" i="6"/>
  <c r="D1922" i="6"/>
  <c r="D1923" i="6"/>
  <c r="D1924" i="6"/>
  <c r="D1925" i="6"/>
  <c r="D1926" i="6"/>
  <c r="D1927" i="6"/>
  <c r="D1928" i="6"/>
  <c r="D1929" i="6"/>
  <c r="D1930" i="6"/>
  <c r="D1931" i="6"/>
  <c r="D1932" i="6"/>
  <c r="D1933" i="6"/>
  <c r="D1934" i="6"/>
  <c r="D1935" i="6"/>
  <c r="D1936" i="6"/>
  <c r="D1937" i="6"/>
  <c r="D1938" i="6"/>
  <c r="D1939" i="6"/>
  <c r="D1940" i="6"/>
  <c r="D1941" i="6"/>
  <c r="D1942" i="6"/>
  <c r="D1943" i="6"/>
  <c r="D1944" i="6"/>
  <c r="D1945" i="6"/>
  <c r="D1946" i="6"/>
  <c r="D1947" i="6"/>
  <c r="D1948" i="6"/>
  <c r="D1949" i="6"/>
  <c r="D1950" i="6"/>
  <c r="D1951" i="6"/>
  <c r="D1952" i="6"/>
  <c r="D1953" i="6"/>
  <c r="D1954" i="6"/>
  <c r="D1955" i="6"/>
  <c r="D1956" i="6"/>
  <c r="D1957" i="6"/>
  <c r="D1958" i="6"/>
  <c r="D1959" i="6"/>
  <c r="D1960" i="6"/>
  <c r="D1961" i="6"/>
  <c r="D1962" i="6"/>
  <c r="D1963" i="6"/>
  <c r="D1964" i="6"/>
  <c r="D1965" i="6"/>
  <c r="D1966" i="6"/>
  <c r="D1967" i="6"/>
  <c r="D1968" i="6"/>
  <c r="D1969" i="6"/>
  <c r="D1970" i="6"/>
  <c r="D1971" i="6"/>
  <c r="D1972" i="6"/>
  <c r="D1973" i="6"/>
  <c r="D1974" i="6"/>
  <c r="D1975" i="6"/>
  <c r="D1976" i="6"/>
  <c r="D1977" i="6"/>
  <c r="D1978" i="6"/>
  <c r="D1979" i="6"/>
  <c r="D1980" i="6"/>
  <c r="D1981" i="6"/>
  <c r="D1982" i="6"/>
  <c r="D1983" i="6"/>
  <c r="D1984" i="6"/>
  <c r="D1985" i="6"/>
  <c r="D1986" i="6"/>
  <c r="D1987" i="6"/>
  <c r="D1988" i="6"/>
  <c r="D1989" i="6"/>
  <c r="D1990" i="6"/>
  <c r="D1991" i="6"/>
  <c r="D1992" i="6"/>
  <c r="D1993" i="6"/>
  <c r="D1994" i="6"/>
  <c r="D1995" i="6"/>
  <c r="D1996" i="6"/>
  <c r="D1997" i="6"/>
  <c r="D1998" i="6"/>
  <c r="D1999" i="6"/>
  <c r="D2000" i="6"/>
  <c r="D2001" i="6"/>
  <c r="D2002" i="6"/>
  <c r="D2003" i="6"/>
  <c r="D2004" i="6"/>
  <c r="D2005" i="6"/>
  <c r="D2006" i="6"/>
  <c r="D2007" i="6"/>
  <c r="D2008" i="6"/>
  <c r="D2009" i="6"/>
  <c r="D2010" i="6"/>
  <c r="D2011" i="6"/>
  <c r="D2012" i="6"/>
  <c r="D2013" i="6"/>
  <c r="D2014" i="6"/>
  <c r="D2015" i="6"/>
  <c r="D2016" i="6"/>
  <c r="D2017" i="6"/>
  <c r="D2018" i="6"/>
  <c r="D2019" i="6"/>
  <c r="D2020" i="6"/>
  <c r="D2021" i="6"/>
  <c r="D2022" i="6"/>
  <c r="D2023" i="6"/>
  <c r="D2024" i="6"/>
  <c r="D26" i="6"/>
  <c r="E122" i="6"/>
  <c r="E123" i="6"/>
  <c r="E124" i="6"/>
  <c r="E125" i="6"/>
  <c r="E126" i="6"/>
  <c r="E127" i="6"/>
  <c r="E128" i="6"/>
  <c r="E129" i="6"/>
  <c r="E130" i="6"/>
  <c r="E131" i="6"/>
  <c r="E132" i="6"/>
  <c r="E133" i="6"/>
  <c r="E134" i="6"/>
  <c r="E135" i="6"/>
  <c r="E136" i="6"/>
  <c r="E137" i="6"/>
  <c r="E138" i="6"/>
  <c r="E139" i="6"/>
  <c r="E140" i="6"/>
  <c r="E141" i="6"/>
  <c r="E142" i="6"/>
  <c r="E143" i="6"/>
  <c r="E144" i="6"/>
  <c r="E145" i="6"/>
  <c r="E146" i="6"/>
  <c r="E147" i="6"/>
  <c r="E148" i="6"/>
  <c r="E149" i="6"/>
  <c r="E150" i="6"/>
  <c r="E151" i="6"/>
  <c r="E152" i="6"/>
  <c r="E153" i="6"/>
  <c r="E154" i="6"/>
  <c r="E155" i="6"/>
  <c r="E156" i="6"/>
  <c r="E157" i="6"/>
  <c r="E158" i="6"/>
  <c r="E159" i="6"/>
  <c r="E160" i="6"/>
  <c r="E161" i="6"/>
  <c r="E162" i="6"/>
  <c r="E163" i="6"/>
  <c r="E164" i="6"/>
  <c r="E165" i="6"/>
  <c r="E166" i="6"/>
  <c r="E167" i="6"/>
  <c r="E168" i="6"/>
  <c r="E169" i="6"/>
  <c r="E170" i="6"/>
  <c r="E171" i="6"/>
  <c r="E172" i="6"/>
  <c r="E173" i="6"/>
  <c r="E174" i="6"/>
  <c r="E175" i="6"/>
  <c r="E176" i="6"/>
  <c r="E177" i="6"/>
  <c r="E178" i="6"/>
  <c r="E179" i="6"/>
  <c r="E180" i="6"/>
  <c r="E181" i="6"/>
  <c r="E182" i="6"/>
  <c r="E183" i="6"/>
  <c r="E184" i="6"/>
  <c r="E185" i="6"/>
  <c r="E186" i="6"/>
  <c r="E187" i="6"/>
  <c r="E188" i="6"/>
  <c r="E189" i="6"/>
  <c r="E190" i="6"/>
  <c r="E191" i="6"/>
  <c r="E192" i="6"/>
  <c r="E193" i="6"/>
  <c r="E194" i="6"/>
  <c r="E195" i="6"/>
  <c r="E196" i="6"/>
  <c r="E197" i="6"/>
  <c r="E198" i="6"/>
  <c r="E199" i="6"/>
  <c r="E200" i="6"/>
  <c r="E201" i="6"/>
  <c r="E202" i="6"/>
  <c r="E203" i="6"/>
  <c r="E204" i="6"/>
  <c r="E205" i="6"/>
  <c r="E206" i="6"/>
  <c r="E207" i="6"/>
  <c r="E208" i="6"/>
  <c r="E209" i="6"/>
  <c r="E210" i="6"/>
  <c r="E211" i="6"/>
  <c r="E212" i="6"/>
  <c r="E213" i="6"/>
  <c r="E214" i="6"/>
  <c r="E215" i="6"/>
  <c r="E216" i="6"/>
  <c r="E217" i="6"/>
  <c r="E218" i="6"/>
  <c r="E219" i="6"/>
  <c r="E220" i="6"/>
  <c r="E221" i="6"/>
  <c r="E222" i="6"/>
  <c r="E223" i="6"/>
  <c r="E224" i="6"/>
  <c r="E225" i="6"/>
  <c r="E226" i="6"/>
  <c r="E227" i="6"/>
  <c r="E228" i="6"/>
  <c r="E229" i="6"/>
  <c r="E230" i="6"/>
  <c r="E231" i="6"/>
  <c r="E232" i="6"/>
  <c r="E233" i="6"/>
  <c r="E234" i="6"/>
  <c r="E235" i="6"/>
  <c r="E236" i="6"/>
  <c r="E237" i="6"/>
  <c r="E238" i="6"/>
  <c r="E239" i="6"/>
  <c r="E240" i="6"/>
  <c r="E241" i="6"/>
  <c r="E242" i="6"/>
  <c r="E243" i="6"/>
  <c r="E244" i="6"/>
  <c r="E245" i="6"/>
  <c r="E246" i="6"/>
  <c r="E247" i="6"/>
  <c r="E248" i="6"/>
  <c r="E249" i="6"/>
  <c r="E250" i="6"/>
  <c r="E251" i="6"/>
  <c r="E252" i="6"/>
  <c r="E253" i="6"/>
  <c r="E254" i="6"/>
  <c r="E255" i="6"/>
  <c r="E256" i="6"/>
  <c r="E257" i="6"/>
  <c r="E258" i="6"/>
  <c r="E259" i="6"/>
  <c r="E260" i="6"/>
  <c r="E261" i="6"/>
  <c r="E262" i="6"/>
  <c r="E263" i="6"/>
  <c r="E264" i="6"/>
  <c r="E265" i="6"/>
  <c r="E266" i="6"/>
  <c r="E267" i="6"/>
  <c r="E268" i="6"/>
  <c r="E269" i="6"/>
  <c r="E270" i="6"/>
  <c r="E271" i="6"/>
  <c r="E272" i="6"/>
  <c r="E273" i="6"/>
  <c r="E274" i="6"/>
  <c r="E275" i="6"/>
  <c r="E276" i="6"/>
  <c r="E277" i="6"/>
  <c r="E278" i="6"/>
  <c r="E279" i="6"/>
  <c r="E280" i="6"/>
  <c r="E281" i="6"/>
  <c r="E282" i="6"/>
  <c r="E283" i="6"/>
  <c r="E284" i="6"/>
  <c r="E285" i="6"/>
  <c r="E286" i="6"/>
  <c r="E287" i="6"/>
  <c r="E288" i="6"/>
  <c r="E289" i="6"/>
  <c r="E290" i="6"/>
  <c r="E291" i="6"/>
  <c r="E292" i="6"/>
  <c r="E293" i="6"/>
  <c r="E294" i="6"/>
  <c r="E295" i="6"/>
  <c r="E296" i="6"/>
  <c r="E297" i="6"/>
  <c r="E298" i="6"/>
  <c r="E299" i="6"/>
  <c r="E300" i="6"/>
  <c r="E301" i="6"/>
  <c r="E302" i="6"/>
  <c r="E303" i="6"/>
  <c r="E304" i="6"/>
  <c r="E305" i="6"/>
  <c r="E306" i="6"/>
  <c r="E307" i="6"/>
  <c r="E308" i="6"/>
  <c r="E309" i="6"/>
  <c r="E310" i="6"/>
  <c r="E311" i="6"/>
  <c r="E312" i="6"/>
  <c r="E313" i="6"/>
  <c r="E314" i="6"/>
  <c r="E315" i="6"/>
  <c r="E316" i="6"/>
  <c r="E317" i="6"/>
  <c r="E318" i="6"/>
  <c r="E319" i="6"/>
  <c r="E320" i="6"/>
  <c r="E321" i="6"/>
  <c r="E322" i="6"/>
  <c r="E323" i="6"/>
  <c r="E324" i="6"/>
  <c r="E325" i="6"/>
  <c r="E326" i="6"/>
  <c r="E327" i="6"/>
  <c r="E328" i="6"/>
  <c r="E329" i="6"/>
  <c r="E330" i="6"/>
  <c r="E331" i="6"/>
  <c r="E332" i="6"/>
  <c r="E333" i="6"/>
  <c r="E334" i="6"/>
  <c r="E335" i="6"/>
  <c r="E336" i="6"/>
  <c r="E337" i="6"/>
  <c r="E338" i="6"/>
  <c r="E339" i="6"/>
  <c r="E340" i="6"/>
  <c r="E341" i="6"/>
  <c r="E342" i="6"/>
  <c r="E343" i="6"/>
  <c r="E344" i="6"/>
  <c r="E345" i="6"/>
  <c r="E346" i="6"/>
  <c r="E347" i="6"/>
  <c r="E348" i="6"/>
  <c r="E349" i="6"/>
  <c r="E350" i="6"/>
  <c r="E351" i="6"/>
  <c r="E352" i="6"/>
  <c r="E353" i="6"/>
  <c r="E354" i="6"/>
  <c r="E355" i="6"/>
  <c r="E356" i="6"/>
  <c r="E357" i="6"/>
  <c r="E358" i="6"/>
  <c r="E359" i="6"/>
  <c r="E360" i="6"/>
  <c r="E361" i="6"/>
  <c r="E362" i="6"/>
  <c r="E363" i="6"/>
  <c r="E364" i="6"/>
  <c r="E365" i="6"/>
  <c r="E366" i="6"/>
  <c r="E367" i="6"/>
  <c r="E368" i="6"/>
  <c r="E369" i="6"/>
  <c r="E370" i="6"/>
  <c r="E371" i="6"/>
  <c r="E372" i="6"/>
  <c r="E373" i="6"/>
  <c r="E374" i="6"/>
  <c r="E375" i="6"/>
  <c r="E376" i="6"/>
  <c r="E377" i="6"/>
  <c r="E378" i="6"/>
  <c r="E379" i="6"/>
  <c r="E380" i="6"/>
  <c r="E381" i="6"/>
  <c r="E382" i="6"/>
  <c r="E383" i="6"/>
  <c r="E384" i="6"/>
  <c r="E385" i="6"/>
  <c r="E386" i="6"/>
  <c r="E387" i="6"/>
  <c r="E388" i="6"/>
  <c r="E389" i="6"/>
  <c r="E390" i="6"/>
  <c r="E391" i="6"/>
  <c r="E392" i="6"/>
  <c r="E393" i="6"/>
  <c r="E394" i="6"/>
  <c r="E395" i="6"/>
  <c r="E396" i="6"/>
  <c r="E397" i="6"/>
  <c r="E398" i="6"/>
  <c r="E399" i="6"/>
  <c r="E400" i="6"/>
  <c r="E401" i="6"/>
  <c r="E402" i="6"/>
  <c r="E403" i="6"/>
  <c r="E404" i="6"/>
  <c r="E405" i="6"/>
  <c r="E406" i="6"/>
  <c r="E407" i="6"/>
  <c r="E408" i="6"/>
  <c r="E409" i="6"/>
  <c r="E410" i="6"/>
  <c r="E411" i="6"/>
  <c r="E412" i="6"/>
  <c r="E413" i="6"/>
  <c r="E414" i="6"/>
  <c r="E415" i="6"/>
  <c r="E416" i="6"/>
  <c r="E417" i="6"/>
  <c r="E418" i="6"/>
  <c r="E419" i="6"/>
  <c r="E420" i="6"/>
  <c r="E421" i="6"/>
  <c r="E422" i="6"/>
  <c r="E423" i="6"/>
  <c r="E424" i="6"/>
  <c r="E425" i="6"/>
  <c r="E426" i="6"/>
  <c r="E427" i="6"/>
  <c r="E428" i="6"/>
  <c r="E429" i="6"/>
  <c r="E430" i="6"/>
  <c r="E431" i="6"/>
  <c r="E432" i="6"/>
  <c r="E433" i="6"/>
  <c r="E434" i="6"/>
  <c r="E435" i="6"/>
  <c r="E436" i="6"/>
  <c r="E437" i="6"/>
  <c r="E438" i="6"/>
  <c r="E439" i="6"/>
  <c r="E440" i="6"/>
  <c r="E441" i="6"/>
  <c r="E442" i="6"/>
  <c r="E443" i="6"/>
  <c r="E444" i="6"/>
  <c r="E445" i="6"/>
  <c r="E446" i="6"/>
  <c r="E447" i="6"/>
  <c r="E448" i="6"/>
  <c r="E449" i="6"/>
  <c r="E450" i="6"/>
  <c r="E451" i="6"/>
  <c r="E452" i="6"/>
  <c r="E453" i="6"/>
  <c r="E454" i="6"/>
  <c r="E455" i="6"/>
  <c r="E456" i="6"/>
  <c r="E457" i="6"/>
  <c r="E458" i="6"/>
  <c r="E459" i="6"/>
  <c r="E460" i="6"/>
  <c r="E461" i="6"/>
  <c r="E462" i="6"/>
  <c r="E463" i="6"/>
  <c r="E464" i="6"/>
  <c r="E465" i="6"/>
  <c r="E466" i="6"/>
  <c r="E467" i="6"/>
  <c r="E468" i="6"/>
  <c r="E469" i="6"/>
  <c r="E470" i="6"/>
  <c r="E471" i="6"/>
  <c r="E472" i="6"/>
  <c r="E473" i="6"/>
  <c r="E474" i="6"/>
  <c r="E475" i="6"/>
  <c r="E476" i="6"/>
  <c r="E477" i="6"/>
  <c r="E478" i="6"/>
  <c r="E479" i="6"/>
  <c r="E480" i="6"/>
  <c r="E481" i="6"/>
  <c r="E482" i="6"/>
  <c r="E483" i="6"/>
  <c r="E484" i="6"/>
  <c r="E485" i="6"/>
  <c r="E486" i="6"/>
  <c r="E487" i="6"/>
  <c r="E488" i="6"/>
  <c r="E489" i="6"/>
  <c r="E490" i="6"/>
  <c r="E491" i="6"/>
  <c r="E492" i="6"/>
  <c r="E493" i="6"/>
  <c r="E494" i="6"/>
  <c r="E495" i="6"/>
  <c r="E496" i="6"/>
  <c r="E497" i="6"/>
  <c r="E498" i="6"/>
  <c r="E499" i="6"/>
  <c r="E500" i="6"/>
  <c r="E501" i="6"/>
  <c r="E502" i="6"/>
  <c r="E503" i="6"/>
  <c r="E504" i="6"/>
  <c r="E505" i="6"/>
  <c r="E506" i="6"/>
  <c r="E507" i="6"/>
  <c r="E508" i="6"/>
  <c r="E509" i="6"/>
  <c r="E510" i="6"/>
  <c r="E511" i="6"/>
  <c r="E512" i="6"/>
  <c r="E513" i="6"/>
  <c r="E514" i="6"/>
  <c r="E515" i="6"/>
  <c r="E516" i="6"/>
  <c r="E517" i="6"/>
  <c r="E518" i="6"/>
  <c r="E519" i="6"/>
  <c r="E520" i="6"/>
  <c r="E521" i="6"/>
  <c r="E522" i="6"/>
  <c r="E523" i="6"/>
  <c r="E524" i="6"/>
  <c r="E525" i="6"/>
  <c r="E526" i="6"/>
  <c r="E527" i="6"/>
  <c r="E528" i="6"/>
  <c r="E529" i="6"/>
  <c r="E530" i="6"/>
  <c r="E531" i="6"/>
  <c r="E532" i="6"/>
  <c r="E533" i="6"/>
  <c r="E534" i="6"/>
  <c r="E535" i="6"/>
  <c r="E536" i="6"/>
  <c r="E537" i="6"/>
  <c r="E538" i="6"/>
  <c r="E539" i="6"/>
  <c r="E540" i="6"/>
  <c r="E541" i="6"/>
  <c r="E542" i="6"/>
  <c r="E543" i="6"/>
  <c r="E544" i="6"/>
  <c r="E545" i="6"/>
  <c r="E546" i="6"/>
  <c r="E547" i="6"/>
  <c r="E548" i="6"/>
  <c r="E549" i="6"/>
  <c r="E550" i="6"/>
  <c r="E551" i="6"/>
  <c r="E552" i="6"/>
  <c r="E553" i="6"/>
  <c r="E554" i="6"/>
  <c r="E555" i="6"/>
  <c r="E556" i="6"/>
  <c r="E557" i="6"/>
  <c r="E558" i="6"/>
  <c r="E559" i="6"/>
  <c r="E560" i="6"/>
  <c r="E561" i="6"/>
  <c r="E562" i="6"/>
  <c r="E563" i="6"/>
  <c r="E564" i="6"/>
  <c r="E565" i="6"/>
  <c r="E566" i="6"/>
  <c r="E567" i="6"/>
  <c r="E568" i="6"/>
  <c r="E569" i="6"/>
  <c r="E570" i="6"/>
  <c r="E571" i="6"/>
  <c r="E572" i="6"/>
  <c r="E573" i="6"/>
  <c r="E574" i="6"/>
  <c r="E575" i="6"/>
  <c r="E576" i="6"/>
  <c r="E577" i="6"/>
  <c r="E578" i="6"/>
  <c r="E579" i="6"/>
  <c r="E580" i="6"/>
  <c r="E581" i="6"/>
  <c r="E582" i="6"/>
  <c r="E583" i="6"/>
  <c r="E584" i="6"/>
  <c r="E585" i="6"/>
  <c r="E586" i="6"/>
  <c r="E587" i="6"/>
  <c r="E588" i="6"/>
  <c r="E589" i="6"/>
  <c r="E590" i="6"/>
  <c r="E591" i="6"/>
  <c r="E592" i="6"/>
  <c r="E593" i="6"/>
  <c r="E594" i="6"/>
  <c r="E595" i="6"/>
  <c r="E596" i="6"/>
  <c r="E597" i="6"/>
  <c r="E598" i="6"/>
  <c r="E599" i="6"/>
  <c r="E600" i="6"/>
  <c r="E601" i="6"/>
  <c r="E602" i="6"/>
  <c r="E603" i="6"/>
  <c r="E604" i="6"/>
  <c r="E605" i="6"/>
  <c r="E606" i="6"/>
  <c r="E607" i="6"/>
  <c r="E608" i="6"/>
  <c r="E609" i="6"/>
  <c r="E610" i="6"/>
  <c r="E611" i="6"/>
  <c r="E612" i="6"/>
  <c r="E613" i="6"/>
  <c r="E614" i="6"/>
  <c r="E615" i="6"/>
  <c r="E616" i="6"/>
  <c r="E617" i="6"/>
  <c r="E618" i="6"/>
  <c r="E619" i="6"/>
  <c r="E620" i="6"/>
  <c r="E621" i="6"/>
  <c r="E622" i="6"/>
  <c r="E623" i="6"/>
  <c r="E624" i="6"/>
  <c r="E625" i="6"/>
  <c r="E626" i="6"/>
  <c r="E627" i="6"/>
  <c r="E628" i="6"/>
  <c r="E629" i="6"/>
  <c r="E630" i="6"/>
  <c r="E631" i="6"/>
  <c r="E632" i="6"/>
  <c r="E633" i="6"/>
  <c r="E634" i="6"/>
  <c r="E635" i="6"/>
  <c r="E636" i="6"/>
  <c r="E637" i="6"/>
  <c r="E638" i="6"/>
  <c r="E639" i="6"/>
  <c r="E640" i="6"/>
  <c r="E641" i="6"/>
  <c r="E642" i="6"/>
  <c r="E643" i="6"/>
  <c r="E644" i="6"/>
  <c r="E645" i="6"/>
  <c r="E646" i="6"/>
  <c r="E647" i="6"/>
  <c r="E648" i="6"/>
  <c r="E649" i="6"/>
  <c r="E650" i="6"/>
  <c r="E651" i="6"/>
  <c r="E652" i="6"/>
  <c r="E653" i="6"/>
  <c r="E654" i="6"/>
  <c r="E655" i="6"/>
  <c r="E656" i="6"/>
  <c r="E657" i="6"/>
  <c r="E658" i="6"/>
  <c r="E659" i="6"/>
  <c r="E660" i="6"/>
  <c r="E661" i="6"/>
  <c r="E662" i="6"/>
  <c r="E663" i="6"/>
  <c r="E664" i="6"/>
  <c r="E665" i="6"/>
  <c r="E666" i="6"/>
  <c r="E667" i="6"/>
  <c r="E668" i="6"/>
  <c r="E669" i="6"/>
  <c r="E670" i="6"/>
  <c r="E671" i="6"/>
  <c r="E672" i="6"/>
  <c r="E673" i="6"/>
  <c r="E674" i="6"/>
  <c r="E675" i="6"/>
  <c r="E676" i="6"/>
  <c r="E677" i="6"/>
  <c r="E678" i="6"/>
  <c r="E679" i="6"/>
  <c r="E680" i="6"/>
  <c r="E681" i="6"/>
  <c r="E682" i="6"/>
  <c r="E683" i="6"/>
  <c r="E684" i="6"/>
  <c r="E685" i="6"/>
  <c r="E686" i="6"/>
  <c r="E687" i="6"/>
  <c r="E688" i="6"/>
  <c r="E689" i="6"/>
  <c r="E690" i="6"/>
  <c r="E691" i="6"/>
  <c r="E692" i="6"/>
  <c r="E693" i="6"/>
  <c r="E694" i="6"/>
  <c r="E695" i="6"/>
  <c r="E696" i="6"/>
  <c r="E697" i="6"/>
  <c r="E698" i="6"/>
  <c r="E699" i="6"/>
  <c r="E700" i="6"/>
  <c r="E701" i="6"/>
  <c r="E702" i="6"/>
  <c r="E703" i="6"/>
  <c r="E704" i="6"/>
  <c r="E705" i="6"/>
  <c r="E706" i="6"/>
  <c r="E707" i="6"/>
  <c r="E708" i="6"/>
  <c r="E709" i="6"/>
  <c r="E710" i="6"/>
  <c r="E711" i="6"/>
  <c r="E712" i="6"/>
  <c r="E713" i="6"/>
  <c r="E714" i="6"/>
  <c r="E715" i="6"/>
  <c r="E716" i="6"/>
  <c r="E717" i="6"/>
  <c r="E718" i="6"/>
  <c r="E719" i="6"/>
  <c r="E720" i="6"/>
  <c r="E721" i="6"/>
  <c r="E722" i="6"/>
  <c r="E723" i="6"/>
  <c r="E724" i="6"/>
  <c r="E725" i="6"/>
  <c r="E726" i="6"/>
  <c r="E727" i="6"/>
  <c r="E728" i="6"/>
  <c r="E729" i="6"/>
  <c r="E730" i="6"/>
  <c r="E731" i="6"/>
  <c r="E732" i="6"/>
  <c r="E733" i="6"/>
  <c r="E734" i="6"/>
  <c r="E735" i="6"/>
  <c r="E736" i="6"/>
  <c r="E737" i="6"/>
  <c r="E738" i="6"/>
  <c r="E739" i="6"/>
  <c r="E740" i="6"/>
  <c r="E741" i="6"/>
  <c r="E742" i="6"/>
  <c r="E743" i="6"/>
  <c r="E744" i="6"/>
  <c r="E745" i="6"/>
  <c r="E746" i="6"/>
  <c r="E747" i="6"/>
  <c r="E748" i="6"/>
  <c r="E749" i="6"/>
  <c r="E750" i="6"/>
  <c r="E751" i="6"/>
  <c r="E752" i="6"/>
  <c r="E753" i="6"/>
  <c r="E754" i="6"/>
  <c r="E755" i="6"/>
  <c r="E756" i="6"/>
  <c r="E757" i="6"/>
  <c r="E758" i="6"/>
  <c r="E759" i="6"/>
  <c r="E760" i="6"/>
  <c r="E761" i="6"/>
  <c r="E762" i="6"/>
  <c r="E763" i="6"/>
  <c r="E764" i="6"/>
  <c r="E765" i="6"/>
  <c r="E766" i="6"/>
  <c r="E767" i="6"/>
  <c r="E768" i="6"/>
  <c r="E769" i="6"/>
  <c r="E770" i="6"/>
  <c r="E771" i="6"/>
  <c r="E772" i="6"/>
  <c r="E773" i="6"/>
  <c r="E774" i="6"/>
  <c r="E775" i="6"/>
  <c r="E776" i="6"/>
  <c r="E777" i="6"/>
  <c r="E778" i="6"/>
  <c r="E779" i="6"/>
  <c r="E780" i="6"/>
  <c r="E781" i="6"/>
  <c r="E782" i="6"/>
  <c r="E783" i="6"/>
  <c r="E784" i="6"/>
  <c r="E785" i="6"/>
  <c r="E786" i="6"/>
  <c r="E787" i="6"/>
  <c r="E788" i="6"/>
  <c r="E789" i="6"/>
  <c r="E790" i="6"/>
  <c r="E791" i="6"/>
  <c r="E792" i="6"/>
  <c r="E793" i="6"/>
  <c r="E794" i="6"/>
  <c r="E795" i="6"/>
  <c r="E796" i="6"/>
  <c r="E797" i="6"/>
  <c r="E798" i="6"/>
  <c r="E799" i="6"/>
  <c r="E800" i="6"/>
  <c r="E801" i="6"/>
  <c r="E802" i="6"/>
  <c r="E803" i="6"/>
  <c r="E804" i="6"/>
  <c r="E805" i="6"/>
  <c r="E806" i="6"/>
  <c r="E807" i="6"/>
  <c r="E808" i="6"/>
  <c r="E809" i="6"/>
  <c r="E810" i="6"/>
  <c r="E811" i="6"/>
  <c r="E812" i="6"/>
  <c r="E813" i="6"/>
  <c r="E814" i="6"/>
  <c r="E815" i="6"/>
  <c r="E816" i="6"/>
  <c r="E817" i="6"/>
  <c r="E818" i="6"/>
  <c r="E819" i="6"/>
  <c r="E820" i="6"/>
  <c r="E821" i="6"/>
  <c r="E822" i="6"/>
  <c r="E823" i="6"/>
  <c r="E824" i="6"/>
  <c r="E825" i="6"/>
  <c r="E826" i="6"/>
  <c r="E827" i="6"/>
  <c r="E828" i="6"/>
  <c r="E829" i="6"/>
  <c r="E830" i="6"/>
  <c r="E831" i="6"/>
  <c r="E832" i="6"/>
  <c r="E833" i="6"/>
  <c r="E834" i="6"/>
  <c r="E835" i="6"/>
  <c r="E836" i="6"/>
  <c r="E837" i="6"/>
  <c r="E838" i="6"/>
  <c r="E839" i="6"/>
  <c r="E840" i="6"/>
  <c r="E841" i="6"/>
  <c r="E842" i="6"/>
  <c r="E843" i="6"/>
  <c r="E844" i="6"/>
  <c r="E845" i="6"/>
  <c r="E846" i="6"/>
  <c r="E847" i="6"/>
  <c r="E848" i="6"/>
  <c r="E849" i="6"/>
  <c r="E850" i="6"/>
  <c r="E851" i="6"/>
  <c r="E852" i="6"/>
  <c r="E853" i="6"/>
  <c r="E854" i="6"/>
  <c r="E855" i="6"/>
  <c r="E856" i="6"/>
  <c r="E857" i="6"/>
  <c r="E858" i="6"/>
  <c r="E859" i="6"/>
  <c r="E860" i="6"/>
  <c r="E861" i="6"/>
  <c r="E862" i="6"/>
  <c r="E863" i="6"/>
  <c r="E864" i="6"/>
  <c r="E865" i="6"/>
  <c r="E866" i="6"/>
  <c r="E867" i="6"/>
  <c r="E868" i="6"/>
  <c r="E869" i="6"/>
  <c r="E870" i="6"/>
  <c r="E871" i="6"/>
  <c r="E872" i="6"/>
  <c r="E873" i="6"/>
  <c r="E874" i="6"/>
  <c r="E875" i="6"/>
  <c r="E876" i="6"/>
  <c r="E877" i="6"/>
  <c r="E878" i="6"/>
  <c r="E879" i="6"/>
  <c r="E880" i="6"/>
  <c r="E881" i="6"/>
  <c r="E882" i="6"/>
  <c r="E883" i="6"/>
  <c r="E884" i="6"/>
  <c r="E885" i="6"/>
  <c r="E886" i="6"/>
  <c r="E887" i="6"/>
  <c r="E888" i="6"/>
  <c r="E889" i="6"/>
  <c r="E890" i="6"/>
  <c r="E891" i="6"/>
  <c r="E892" i="6"/>
  <c r="E893" i="6"/>
  <c r="E894" i="6"/>
  <c r="E895" i="6"/>
  <c r="E896" i="6"/>
  <c r="E897" i="6"/>
  <c r="E898" i="6"/>
  <c r="E899" i="6"/>
  <c r="E900" i="6"/>
  <c r="E901" i="6"/>
  <c r="E902" i="6"/>
  <c r="E903" i="6"/>
  <c r="E904" i="6"/>
  <c r="E905" i="6"/>
  <c r="E906" i="6"/>
  <c r="E907" i="6"/>
  <c r="E908" i="6"/>
  <c r="E909" i="6"/>
  <c r="E910" i="6"/>
  <c r="E911" i="6"/>
  <c r="E912" i="6"/>
  <c r="E913" i="6"/>
  <c r="E914" i="6"/>
  <c r="E915" i="6"/>
  <c r="E916" i="6"/>
  <c r="E917" i="6"/>
  <c r="E918" i="6"/>
  <c r="E919" i="6"/>
  <c r="E920" i="6"/>
  <c r="E921" i="6"/>
  <c r="E922" i="6"/>
  <c r="E923" i="6"/>
  <c r="E924" i="6"/>
  <c r="E925" i="6"/>
  <c r="E926" i="6"/>
  <c r="E927" i="6"/>
  <c r="E928" i="6"/>
  <c r="E929" i="6"/>
  <c r="E930" i="6"/>
  <c r="E931" i="6"/>
  <c r="E932" i="6"/>
  <c r="E933" i="6"/>
  <c r="E934" i="6"/>
  <c r="E935" i="6"/>
  <c r="E936" i="6"/>
  <c r="E937" i="6"/>
  <c r="E938" i="6"/>
  <c r="E939" i="6"/>
  <c r="E940" i="6"/>
  <c r="E941" i="6"/>
  <c r="E942" i="6"/>
  <c r="E943" i="6"/>
  <c r="E944" i="6"/>
  <c r="E945" i="6"/>
  <c r="E946" i="6"/>
  <c r="E947" i="6"/>
  <c r="E948" i="6"/>
  <c r="E949" i="6"/>
  <c r="E950" i="6"/>
  <c r="E951" i="6"/>
  <c r="E952" i="6"/>
  <c r="E953" i="6"/>
  <c r="E954" i="6"/>
  <c r="E955" i="6"/>
  <c r="E956" i="6"/>
  <c r="E957" i="6"/>
  <c r="E958" i="6"/>
  <c r="E959" i="6"/>
  <c r="E960" i="6"/>
  <c r="E961" i="6"/>
  <c r="E962" i="6"/>
  <c r="E963" i="6"/>
  <c r="E964" i="6"/>
  <c r="E965" i="6"/>
  <c r="E966" i="6"/>
  <c r="E967" i="6"/>
  <c r="E968" i="6"/>
  <c r="E969" i="6"/>
  <c r="E970" i="6"/>
  <c r="E971" i="6"/>
  <c r="E972" i="6"/>
  <c r="E973" i="6"/>
  <c r="E974" i="6"/>
  <c r="E975" i="6"/>
  <c r="E976" i="6"/>
  <c r="E977" i="6"/>
  <c r="E978" i="6"/>
  <c r="E979" i="6"/>
  <c r="E980" i="6"/>
  <c r="E981" i="6"/>
  <c r="E982" i="6"/>
  <c r="E983" i="6"/>
  <c r="E984" i="6"/>
  <c r="E985" i="6"/>
  <c r="E986" i="6"/>
  <c r="E987" i="6"/>
  <c r="E988" i="6"/>
  <c r="E989" i="6"/>
  <c r="E990" i="6"/>
  <c r="E991" i="6"/>
  <c r="E992" i="6"/>
  <c r="E993" i="6"/>
  <c r="E994" i="6"/>
  <c r="E995" i="6"/>
  <c r="E996" i="6"/>
  <c r="E997" i="6"/>
  <c r="E998" i="6"/>
  <c r="E999" i="6"/>
  <c r="E1000" i="6"/>
  <c r="E1001" i="6"/>
  <c r="E1002" i="6"/>
  <c r="E1003" i="6"/>
  <c r="E1004" i="6"/>
  <c r="E1005" i="6"/>
  <c r="E1006" i="6"/>
  <c r="E1007" i="6"/>
  <c r="E1008" i="6"/>
  <c r="E1009" i="6"/>
  <c r="E1010" i="6"/>
  <c r="E1011" i="6"/>
  <c r="E1012" i="6"/>
  <c r="E1013" i="6"/>
  <c r="E1014" i="6"/>
  <c r="E1015" i="6"/>
  <c r="E1016" i="6"/>
  <c r="E1017" i="6"/>
  <c r="E1018" i="6"/>
  <c r="E1019" i="6"/>
  <c r="E1020" i="6"/>
  <c r="E1021" i="6"/>
  <c r="E1022" i="6"/>
  <c r="E1023" i="6"/>
  <c r="E1024" i="6"/>
  <c r="E1025" i="6"/>
  <c r="E1026" i="6"/>
  <c r="E1027" i="6"/>
  <c r="E1028" i="6"/>
  <c r="E1029" i="6"/>
  <c r="E1030" i="6"/>
  <c r="E1031" i="6"/>
  <c r="E1032" i="6"/>
  <c r="E1033" i="6"/>
  <c r="E1034" i="6"/>
  <c r="E1035" i="6"/>
  <c r="E1036" i="6"/>
  <c r="E1037" i="6"/>
  <c r="E1038" i="6"/>
  <c r="E1039" i="6"/>
  <c r="E1040" i="6"/>
  <c r="E1041" i="6"/>
  <c r="E1042" i="6"/>
  <c r="E1043" i="6"/>
  <c r="E1044" i="6"/>
  <c r="E1045" i="6"/>
  <c r="E1046" i="6"/>
  <c r="E1047" i="6"/>
  <c r="E1048" i="6"/>
  <c r="E1049" i="6"/>
  <c r="E1050" i="6"/>
  <c r="E1051" i="6"/>
  <c r="E1052" i="6"/>
  <c r="E1053" i="6"/>
  <c r="E1054" i="6"/>
  <c r="E1055" i="6"/>
  <c r="E1056" i="6"/>
  <c r="E1057" i="6"/>
  <c r="E1058" i="6"/>
  <c r="E1059" i="6"/>
  <c r="E1060" i="6"/>
  <c r="E1061" i="6"/>
  <c r="E1062" i="6"/>
  <c r="E1063" i="6"/>
  <c r="E1064" i="6"/>
  <c r="E1065" i="6"/>
  <c r="E1066" i="6"/>
  <c r="E1067" i="6"/>
  <c r="E1068" i="6"/>
  <c r="E1069" i="6"/>
  <c r="E1070" i="6"/>
  <c r="E1071" i="6"/>
  <c r="E1072" i="6"/>
  <c r="E1073" i="6"/>
  <c r="E1074" i="6"/>
  <c r="E1075" i="6"/>
  <c r="E1076" i="6"/>
  <c r="E1077" i="6"/>
  <c r="E1078" i="6"/>
  <c r="E1079" i="6"/>
  <c r="E1080" i="6"/>
  <c r="E1081" i="6"/>
  <c r="E1082" i="6"/>
  <c r="E1083" i="6"/>
  <c r="E1084" i="6"/>
  <c r="E1085" i="6"/>
  <c r="E1086" i="6"/>
  <c r="E1087" i="6"/>
  <c r="E1088" i="6"/>
  <c r="E1089" i="6"/>
  <c r="E1090" i="6"/>
  <c r="E1091" i="6"/>
  <c r="E1092" i="6"/>
  <c r="E1093" i="6"/>
  <c r="E1094" i="6"/>
  <c r="E1095" i="6"/>
  <c r="E1096" i="6"/>
  <c r="E1097" i="6"/>
  <c r="E1098" i="6"/>
  <c r="E1099" i="6"/>
  <c r="E1100" i="6"/>
  <c r="E1101" i="6"/>
  <c r="E1102" i="6"/>
  <c r="E1103" i="6"/>
  <c r="E1104" i="6"/>
  <c r="E1105" i="6"/>
  <c r="E1106" i="6"/>
  <c r="E1107" i="6"/>
  <c r="E1108" i="6"/>
  <c r="E1109" i="6"/>
  <c r="E1110" i="6"/>
  <c r="E1111" i="6"/>
  <c r="E1112" i="6"/>
  <c r="E1113" i="6"/>
  <c r="E1114" i="6"/>
  <c r="E1115" i="6"/>
  <c r="E1116" i="6"/>
  <c r="E1117" i="6"/>
  <c r="E1118" i="6"/>
  <c r="E1119" i="6"/>
  <c r="E1120" i="6"/>
  <c r="E1121" i="6"/>
  <c r="E1122" i="6"/>
  <c r="E1123" i="6"/>
  <c r="E1124" i="6"/>
  <c r="E1125" i="6"/>
  <c r="E1126" i="6"/>
  <c r="E1127" i="6"/>
  <c r="E1128" i="6"/>
  <c r="E1129" i="6"/>
  <c r="E1130" i="6"/>
  <c r="E1131" i="6"/>
  <c r="E1132" i="6"/>
  <c r="E1133" i="6"/>
  <c r="E1134" i="6"/>
  <c r="E1135" i="6"/>
  <c r="E1136" i="6"/>
  <c r="E1137" i="6"/>
  <c r="E1138" i="6"/>
  <c r="E1139" i="6"/>
  <c r="E1140" i="6"/>
  <c r="E1141" i="6"/>
  <c r="E1142" i="6"/>
  <c r="E1143" i="6"/>
  <c r="E1144" i="6"/>
  <c r="E1145" i="6"/>
  <c r="E1146" i="6"/>
  <c r="E1147" i="6"/>
  <c r="E1148" i="6"/>
  <c r="E1149" i="6"/>
  <c r="E1150" i="6"/>
  <c r="E1151" i="6"/>
  <c r="E1152" i="6"/>
  <c r="E1153" i="6"/>
  <c r="E1154" i="6"/>
  <c r="E1155" i="6"/>
  <c r="E1156" i="6"/>
  <c r="E1157" i="6"/>
  <c r="E1158" i="6"/>
  <c r="E1159" i="6"/>
  <c r="E1160" i="6"/>
  <c r="E1161" i="6"/>
  <c r="E1162" i="6"/>
  <c r="E1163" i="6"/>
  <c r="E1164" i="6"/>
  <c r="E1165" i="6"/>
  <c r="E1166" i="6"/>
  <c r="E1167" i="6"/>
  <c r="E1168" i="6"/>
  <c r="E1169" i="6"/>
  <c r="E1170" i="6"/>
  <c r="E1171" i="6"/>
  <c r="E1172" i="6"/>
  <c r="E1173" i="6"/>
  <c r="E1174" i="6"/>
  <c r="E1175" i="6"/>
  <c r="E1176" i="6"/>
  <c r="E1177" i="6"/>
  <c r="E1178" i="6"/>
  <c r="E1179" i="6"/>
  <c r="E1180" i="6"/>
  <c r="E1181" i="6"/>
  <c r="E1182" i="6"/>
  <c r="E1183" i="6"/>
  <c r="E1184" i="6"/>
  <c r="E1185" i="6"/>
  <c r="E1186" i="6"/>
  <c r="E1187" i="6"/>
  <c r="E1188" i="6"/>
  <c r="E1189" i="6"/>
  <c r="E1190" i="6"/>
  <c r="E1191" i="6"/>
  <c r="E1192" i="6"/>
  <c r="E1193" i="6"/>
  <c r="E1194" i="6"/>
  <c r="E1195" i="6"/>
  <c r="E1196" i="6"/>
  <c r="E1197" i="6"/>
  <c r="E1198" i="6"/>
  <c r="E1199" i="6"/>
  <c r="E1200" i="6"/>
  <c r="E1201" i="6"/>
  <c r="E1202" i="6"/>
  <c r="E1203" i="6"/>
  <c r="E1204" i="6"/>
  <c r="E1205" i="6"/>
  <c r="E1206" i="6"/>
  <c r="E1207" i="6"/>
  <c r="E1208" i="6"/>
  <c r="E1209" i="6"/>
  <c r="E1210" i="6"/>
  <c r="E1211" i="6"/>
  <c r="E1212" i="6"/>
  <c r="E1213" i="6"/>
  <c r="E1214" i="6"/>
  <c r="E1215" i="6"/>
  <c r="E1216" i="6"/>
  <c r="E1217" i="6"/>
  <c r="E1218" i="6"/>
  <c r="E1219" i="6"/>
  <c r="E1220" i="6"/>
  <c r="E1221" i="6"/>
  <c r="E1222" i="6"/>
  <c r="E1223" i="6"/>
  <c r="E1224" i="6"/>
  <c r="E1225" i="6"/>
  <c r="E1226" i="6"/>
  <c r="E1227" i="6"/>
  <c r="E1228" i="6"/>
  <c r="E1229" i="6"/>
  <c r="E1230" i="6"/>
  <c r="E1231" i="6"/>
  <c r="E1232" i="6"/>
  <c r="E1233" i="6"/>
  <c r="E1234" i="6"/>
  <c r="E1235" i="6"/>
  <c r="E1236" i="6"/>
  <c r="E1237" i="6"/>
  <c r="E1238" i="6"/>
  <c r="E1239" i="6"/>
  <c r="E1240" i="6"/>
  <c r="E1241" i="6"/>
  <c r="E1242" i="6"/>
  <c r="E1243" i="6"/>
  <c r="E1244" i="6"/>
  <c r="E1245" i="6"/>
  <c r="E1246" i="6"/>
  <c r="E1247" i="6"/>
  <c r="E1248" i="6"/>
  <c r="E1249" i="6"/>
  <c r="E1250" i="6"/>
  <c r="E1251" i="6"/>
  <c r="E1252" i="6"/>
  <c r="E1253" i="6"/>
  <c r="E1254" i="6"/>
  <c r="E1255" i="6"/>
  <c r="E1256" i="6"/>
  <c r="E1257" i="6"/>
  <c r="E1258" i="6"/>
  <c r="E1259" i="6"/>
  <c r="E1260" i="6"/>
  <c r="E1261" i="6"/>
  <c r="E1262" i="6"/>
  <c r="E1263" i="6"/>
  <c r="E1264" i="6"/>
  <c r="E1265" i="6"/>
  <c r="E1266" i="6"/>
  <c r="E1267" i="6"/>
  <c r="E1268" i="6"/>
  <c r="E1269" i="6"/>
  <c r="E1270" i="6"/>
  <c r="E1271" i="6"/>
  <c r="E1272" i="6"/>
  <c r="E1273" i="6"/>
  <c r="E1274" i="6"/>
  <c r="E1275" i="6"/>
  <c r="E1276" i="6"/>
  <c r="E1277" i="6"/>
  <c r="E1278" i="6"/>
  <c r="E1279" i="6"/>
  <c r="E1280" i="6"/>
  <c r="E1281" i="6"/>
  <c r="E1282" i="6"/>
  <c r="E1283" i="6"/>
  <c r="E1284" i="6"/>
  <c r="E1285" i="6"/>
  <c r="E1286" i="6"/>
  <c r="E1287" i="6"/>
  <c r="E1288" i="6"/>
  <c r="E1289" i="6"/>
  <c r="E1290" i="6"/>
  <c r="E1291" i="6"/>
  <c r="E1292" i="6"/>
  <c r="E1293" i="6"/>
  <c r="E1294" i="6"/>
  <c r="E1295" i="6"/>
  <c r="E1296" i="6"/>
  <c r="E1297" i="6"/>
  <c r="E1298" i="6"/>
  <c r="E1299" i="6"/>
  <c r="E1300" i="6"/>
  <c r="E1301" i="6"/>
  <c r="E1302" i="6"/>
  <c r="E1303" i="6"/>
  <c r="E1304" i="6"/>
  <c r="E1305" i="6"/>
  <c r="E1306" i="6"/>
  <c r="E1307" i="6"/>
  <c r="E1308" i="6"/>
  <c r="E1309" i="6"/>
  <c r="E1310" i="6"/>
  <c r="E1311" i="6"/>
  <c r="E1312" i="6"/>
  <c r="E1313" i="6"/>
  <c r="E1314" i="6"/>
  <c r="E1315" i="6"/>
  <c r="E1316" i="6"/>
  <c r="E1317" i="6"/>
  <c r="E1318" i="6"/>
  <c r="E1319" i="6"/>
  <c r="E1320" i="6"/>
  <c r="E1321" i="6"/>
  <c r="E1322" i="6"/>
  <c r="E1323" i="6"/>
  <c r="E1324" i="6"/>
  <c r="E1325" i="6"/>
  <c r="E1326" i="6"/>
  <c r="E1327" i="6"/>
  <c r="E1328" i="6"/>
  <c r="E1329" i="6"/>
  <c r="E1330" i="6"/>
  <c r="E1331" i="6"/>
  <c r="E1332" i="6"/>
  <c r="E1333" i="6"/>
  <c r="E1334" i="6"/>
  <c r="E1335" i="6"/>
  <c r="E1336" i="6"/>
  <c r="E1337" i="6"/>
  <c r="E1338" i="6"/>
  <c r="E1339" i="6"/>
  <c r="E1340" i="6"/>
  <c r="E1341" i="6"/>
  <c r="E1342" i="6"/>
  <c r="E1343" i="6"/>
  <c r="E1344" i="6"/>
  <c r="E1345" i="6"/>
  <c r="E1346" i="6"/>
  <c r="E1347" i="6"/>
  <c r="E1348" i="6"/>
  <c r="E1349" i="6"/>
  <c r="E1350" i="6"/>
  <c r="E1351" i="6"/>
  <c r="E1352" i="6"/>
  <c r="E1353" i="6"/>
  <c r="E1354" i="6"/>
  <c r="E1355" i="6"/>
  <c r="E1356" i="6"/>
  <c r="E1357" i="6"/>
  <c r="E1358" i="6"/>
  <c r="E1359" i="6"/>
  <c r="E1360" i="6"/>
  <c r="E1361" i="6"/>
  <c r="E1362" i="6"/>
  <c r="E1363" i="6"/>
  <c r="E1364" i="6"/>
  <c r="E1365" i="6"/>
  <c r="E1366" i="6"/>
  <c r="E1367" i="6"/>
  <c r="E1368" i="6"/>
  <c r="E1369" i="6"/>
  <c r="E1370" i="6"/>
  <c r="E1371" i="6"/>
  <c r="E1372" i="6"/>
  <c r="E1373" i="6"/>
  <c r="E1374" i="6"/>
  <c r="E1375" i="6"/>
  <c r="E1376" i="6"/>
  <c r="E1377" i="6"/>
  <c r="E1378" i="6"/>
  <c r="E1379" i="6"/>
  <c r="E1380" i="6"/>
  <c r="E1381" i="6"/>
  <c r="E1382" i="6"/>
  <c r="E1383" i="6"/>
  <c r="E1384" i="6"/>
  <c r="E1385" i="6"/>
  <c r="E1386" i="6"/>
  <c r="E1387" i="6"/>
  <c r="E1388" i="6"/>
  <c r="E1389" i="6"/>
  <c r="E1390" i="6"/>
  <c r="E1391" i="6"/>
  <c r="E1392" i="6"/>
  <c r="E1393" i="6"/>
  <c r="E1394" i="6"/>
  <c r="E1395" i="6"/>
  <c r="E1396" i="6"/>
  <c r="E1397" i="6"/>
  <c r="E1398" i="6"/>
  <c r="E1399" i="6"/>
  <c r="E1400" i="6"/>
  <c r="E1401" i="6"/>
  <c r="E1402" i="6"/>
  <c r="E1403" i="6"/>
  <c r="E1404" i="6"/>
  <c r="E1405" i="6"/>
  <c r="E1406" i="6"/>
  <c r="E1407" i="6"/>
  <c r="E1408" i="6"/>
  <c r="E1409" i="6"/>
  <c r="E1410" i="6"/>
  <c r="E1411" i="6"/>
  <c r="E1412" i="6"/>
  <c r="E1413" i="6"/>
  <c r="E1414" i="6"/>
  <c r="E1415" i="6"/>
  <c r="E1416" i="6"/>
  <c r="E1417" i="6"/>
  <c r="E1418" i="6"/>
  <c r="E1419" i="6"/>
  <c r="E1420" i="6"/>
  <c r="E1421" i="6"/>
  <c r="E1422" i="6"/>
  <c r="E1423" i="6"/>
  <c r="E1424" i="6"/>
  <c r="E1425" i="6"/>
  <c r="E1426" i="6"/>
  <c r="E1427" i="6"/>
  <c r="E1428" i="6"/>
  <c r="E1429" i="6"/>
  <c r="E1430" i="6"/>
  <c r="E1431" i="6"/>
  <c r="E1432" i="6"/>
  <c r="E1433" i="6"/>
  <c r="E1434" i="6"/>
  <c r="E1435" i="6"/>
  <c r="E1436" i="6"/>
  <c r="E1437" i="6"/>
  <c r="E1438" i="6"/>
  <c r="E1439" i="6"/>
  <c r="E1440" i="6"/>
  <c r="E1441" i="6"/>
  <c r="E1442" i="6"/>
  <c r="E1443" i="6"/>
  <c r="E1444" i="6"/>
  <c r="E1445" i="6"/>
  <c r="E1446" i="6"/>
  <c r="E1447" i="6"/>
  <c r="E1448" i="6"/>
  <c r="E1449" i="6"/>
  <c r="E1450" i="6"/>
  <c r="E1451" i="6"/>
  <c r="E1452" i="6"/>
  <c r="E1453" i="6"/>
  <c r="E1454" i="6"/>
  <c r="E1455" i="6"/>
  <c r="E1456" i="6"/>
  <c r="E1457" i="6"/>
  <c r="E1458" i="6"/>
  <c r="E1459" i="6"/>
  <c r="E1460" i="6"/>
  <c r="E1461" i="6"/>
  <c r="E1462" i="6"/>
  <c r="E1463" i="6"/>
  <c r="E1464" i="6"/>
  <c r="E1465" i="6"/>
  <c r="E1466" i="6"/>
  <c r="E1467" i="6"/>
  <c r="E1468" i="6"/>
  <c r="E1469" i="6"/>
  <c r="E1470" i="6"/>
  <c r="E1471" i="6"/>
  <c r="E1472" i="6"/>
  <c r="E1473" i="6"/>
  <c r="E1474" i="6"/>
  <c r="E1475" i="6"/>
  <c r="E1476" i="6"/>
  <c r="E1477" i="6"/>
  <c r="E1478" i="6"/>
  <c r="E1479" i="6"/>
  <c r="E1480" i="6"/>
  <c r="E1481" i="6"/>
  <c r="E1482" i="6"/>
  <c r="E1483" i="6"/>
  <c r="E1484" i="6"/>
  <c r="E1485" i="6"/>
  <c r="E1486" i="6"/>
  <c r="E1487" i="6"/>
  <c r="E1488" i="6"/>
  <c r="E1489" i="6"/>
  <c r="E1490" i="6"/>
  <c r="E1491" i="6"/>
  <c r="E1492" i="6"/>
  <c r="E1493" i="6"/>
  <c r="E1494" i="6"/>
  <c r="E1495" i="6"/>
  <c r="E1496" i="6"/>
  <c r="E1497" i="6"/>
  <c r="E1498" i="6"/>
  <c r="E1499" i="6"/>
  <c r="E1500" i="6"/>
  <c r="E1501" i="6"/>
  <c r="E1502" i="6"/>
  <c r="E1503" i="6"/>
  <c r="E1504" i="6"/>
  <c r="E1505" i="6"/>
  <c r="E1506" i="6"/>
  <c r="E1507" i="6"/>
  <c r="E1508" i="6"/>
  <c r="E1509" i="6"/>
  <c r="E1510" i="6"/>
  <c r="E1511" i="6"/>
  <c r="E1512" i="6"/>
  <c r="E1513" i="6"/>
  <c r="E1514" i="6"/>
  <c r="E1515" i="6"/>
  <c r="E1516" i="6"/>
  <c r="E1517" i="6"/>
  <c r="E1518" i="6"/>
  <c r="E1519" i="6"/>
  <c r="E1520" i="6"/>
  <c r="E1521" i="6"/>
  <c r="E1522" i="6"/>
  <c r="E1523" i="6"/>
  <c r="E1524" i="6"/>
  <c r="E1525" i="6"/>
  <c r="E1526" i="6"/>
  <c r="E1527" i="6"/>
  <c r="E1528" i="6"/>
  <c r="E1529" i="6"/>
  <c r="E1530" i="6"/>
  <c r="E1531" i="6"/>
  <c r="E1532" i="6"/>
  <c r="E1533" i="6"/>
  <c r="E1534" i="6"/>
  <c r="E1535" i="6"/>
  <c r="E1536" i="6"/>
  <c r="E1537" i="6"/>
  <c r="E1538" i="6"/>
  <c r="E1539" i="6"/>
  <c r="E1540" i="6"/>
  <c r="E1541" i="6"/>
  <c r="E1542" i="6"/>
  <c r="E1543" i="6"/>
  <c r="E1544" i="6"/>
  <c r="E1545" i="6"/>
  <c r="E1546" i="6"/>
  <c r="E1547" i="6"/>
  <c r="E1548" i="6"/>
  <c r="E1549" i="6"/>
  <c r="E1550" i="6"/>
  <c r="E1551" i="6"/>
  <c r="E1552" i="6"/>
  <c r="E1553" i="6"/>
  <c r="E1554" i="6"/>
  <c r="E1555" i="6"/>
  <c r="E1556" i="6"/>
  <c r="E1557" i="6"/>
  <c r="E1558" i="6"/>
  <c r="E1559" i="6"/>
  <c r="E1560" i="6"/>
  <c r="E1561" i="6"/>
  <c r="E1562" i="6"/>
  <c r="E1563" i="6"/>
  <c r="E1564" i="6"/>
  <c r="E1565" i="6"/>
  <c r="E1566" i="6"/>
  <c r="E1567" i="6"/>
  <c r="E1568" i="6"/>
  <c r="E1569" i="6"/>
  <c r="E1570" i="6"/>
  <c r="E1571" i="6"/>
  <c r="E1572" i="6"/>
  <c r="E1573" i="6"/>
  <c r="E1574" i="6"/>
  <c r="E1575" i="6"/>
  <c r="E1576" i="6"/>
  <c r="E1577" i="6"/>
  <c r="E1578" i="6"/>
  <c r="E1579" i="6"/>
  <c r="E1580" i="6"/>
  <c r="E1581" i="6"/>
  <c r="E1582" i="6"/>
  <c r="E1583" i="6"/>
  <c r="E1584" i="6"/>
  <c r="E1585" i="6"/>
  <c r="E1586" i="6"/>
  <c r="E1587" i="6"/>
  <c r="E1588" i="6"/>
  <c r="E1589" i="6"/>
  <c r="E1590" i="6"/>
  <c r="E1591" i="6"/>
  <c r="E1592" i="6"/>
  <c r="E1593" i="6"/>
  <c r="E1594" i="6"/>
  <c r="E1595" i="6"/>
  <c r="E1596" i="6"/>
  <c r="E1597" i="6"/>
  <c r="E1598" i="6"/>
  <c r="E1599" i="6"/>
  <c r="E1600" i="6"/>
  <c r="E1601" i="6"/>
  <c r="E1602" i="6"/>
  <c r="E1603" i="6"/>
  <c r="E1604" i="6"/>
  <c r="E1605" i="6"/>
  <c r="E1606" i="6"/>
  <c r="E1607" i="6"/>
  <c r="E1608" i="6"/>
  <c r="E1609" i="6"/>
  <c r="E1610" i="6"/>
  <c r="E1611" i="6"/>
  <c r="E1612" i="6"/>
  <c r="E1613" i="6"/>
  <c r="E1614" i="6"/>
  <c r="E1615" i="6"/>
  <c r="E1616" i="6"/>
  <c r="E1617" i="6"/>
  <c r="E1618" i="6"/>
  <c r="E1619" i="6"/>
  <c r="E1620" i="6"/>
  <c r="E1621" i="6"/>
  <c r="E1622" i="6"/>
  <c r="E1623" i="6"/>
  <c r="E1624" i="6"/>
  <c r="E1625" i="6"/>
  <c r="E1626" i="6"/>
  <c r="E1627" i="6"/>
  <c r="E1628" i="6"/>
  <c r="E1629" i="6"/>
  <c r="E1630" i="6"/>
  <c r="E1631" i="6"/>
  <c r="E1632" i="6"/>
  <c r="E1633" i="6"/>
  <c r="E1634" i="6"/>
  <c r="E1635" i="6"/>
  <c r="E1636" i="6"/>
  <c r="E1637" i="6"/>
  <c r="E1638" i="6"/>
  <c r="E1639" i="6"/>
  <c r="E1640" i="6"/>
  <c r="E1641" i="6"/>
  <c r="E1642" i="6"/>
  <c r="E1643" i="6"/>
  <c r="E1644" i="6"/>
  <c r="E1645" i="6"/>
  <c r="E1646" i="6"/>
  <c r="E1647" i="6"/>
  <c r="E1648" i="6"/>
  <c r="E1649" i="6"/>
  <c r="E1650" i="6"/>
  <c r="E1651" i="6"/>
  <c r="E1652" i="6"/>
  <c r="E1653" i="6"/>
  <c r="E1654" i="6"/>
  <c r="E1655" i="6"/>
  <c r="E1656" i="6"/>
  <c r="E1657" i="6"/>
  <c r="E1658" i="6"/>
  <c r="E1659" i="6"/>
  <c r="E1660" i="6"/>
  <c r="E1661" i="6"/>
  <c r="E1662" i="6"/>
  <c r="E1663" i="6"/>
  <c r="E1664" i="6"/>
  <c r="E1665" i="6"/>
  <c r="E1666" i="6"/>
  <c r="E1667" i="6"/>
  <c r="E1668" i="6"/>
  <c r="E1669" i="6"/>
  <c r="E1670" i="6"/>
  <c r="E1671" i="6"/>
  <c r="E1672" i="6"/>
  <c r="E1673" i="6"/>
  <c r="E1674" i="6"/>
  <c r="E1675" i="6"/>
  <c r="E1676" i="6"/>
  <c r="E1677" i="6"/>
  <c r="E1678" i="6"/>
  <c r="E1679" i="6"/>
  <c r="E1680" i="6"/>
  <c r="E1681" i="6"/>
  <c r="E1682" i="6"/>
  <c r="E1683" i="6"/>
  <c r="E1684" i="6"/>
  <c r="E1685" i="6"/>
  <c r="E1686" i="6"/>
  <c r="E1687" i="6"/>
  <c r="E1688" i="6"/>
  <c r="E1689" i="6"/>
  <c r="E1690" i="6"/>
  <c r="E1691" i="6"/>
  <c r="E1692" i="6"/>
  <c r="E1693" i="6"/>
  <c r="E1694" i="6"/>
  <c r="E1695" i="6"/>
  <c r="E1696" i="6"/>
  <c r="E1697" i="6"/>
  <c r="E1698" i="6"/>
  <c r="E1699" i="6"/>
  <c r="E1700" i="6"/>
  <c r="E1701" i="6"/>
  <c r="E1702" i="6"/>
  <c r="E1703" i="6"/>
  <c r="E1704" i="6"/>
  <c r="E1705" i="6"/>
  <c r="E1706" i="6"/>
  <c r="E1707" i="6"/>
  <c r="E1708" i="6"/>
  <c r="E1709" i="6"/>
  <c r="E1710" i="6"/>
  <c r="E1711" i="6"/>
  <c r="E1712" i="6"/>
  <c r="E1713" i="6"/>
  <c r="E1714" i="6"/>
  <c r="E1715" i="6"/>
  <c r="E1716" i="6"/>
  <c r="E1717" i="6"/>
  <c r="E1718" i="6"/>
  <c r="E1719" i="6"/>
  <c r="E1720" i="6"/>
  <c r="E1721" i="6"/>
  <c r="E1722" i="6"/>
  <c r="E1723" i="6"/>
  <c r="E1724" i="6"/>
  <c r="E1725" i="6"/>
  <c r="E1726" i="6"/>
  <c r="E1727" i="6"/>
  <c r="E1728" i="6"/>
  <c r="E1729" i="6"/>
  <c r="E1730" i="6"/>
  <c r="E1731" i="6"/>
  <c r="E1732" i="6"/>
  <c r="E1733" i="6"/>
  <c r="E1734" i="6"/>
  <c r="E1735" i="6"/>
  <c r="E1736" i="6"/>
  <c r="E1737" i="6"/>
  <c r="E1738" i="6"/>
  <c r="E1739" i="6"/>
  <c r="E1740" i="6"/>
  <c r="E1741" i="6"/>
  <c r="E1742" i="6"/>
  <c r="E1743" i="6"/>
  <c r="E1744" i="6"/>
  <c r="E1745" i="6"/>
  <c r="E1746" i="6"/>
  <c r="E1747" i="6"/>
  <c r="E1748" i="6"/>
  <c r="E1749" i="6"/>
  <c r="E1750" i="6"/>
  <c r="E1751" i="6"/>
  <c r="E1752" i="6"/>
  <c r="E1753" i="6"/>
  <c r="E1754" i="6"/>
  <c r="E1755" i="6"/>
  <c r="E1756" i="6"/>
  <c r="E1757" i="6"/>
  <c r="E1758" i="6"/>
  <c r="E1759" i="6"/>
  <c r="E1760" i="6"/>
  <c r="E1761" i="6"/>
  <c r="E1762" i="6"/>
  <c r="E1763" i="6"/>
  <c r="E1764" i="6"/>
  <c r="E1765" i="6"/>
  <c r="E1766" i="6"/>
  <c r="E1767" i="6"/>
  <c r="E1768" i="6"/>
  <c r="E1769" i="6"/>
  <c r="E1770" i="6"/>
  <c r="E1771" i="6"/>
  <c r="E1772" i="6"/>
  <c r="E1773" i="6"/>
  <c r="E1774" i="6"/>
  <c r="E1775" i="6"/>
  <c r="E1776" i="6"/>
  <c r="E1777" i="6"/>
  <c r="E1778" i="6"/>
  <c r="E1779" i="6"/>
  <c r="E1780" i="6"/>
  <c r="E1781" i="6"/>
  <c r="E1782" i="6"/>
  <c r="E1783" i="6"/>
  <c r="E1784" i="6"/>
  <c r="E1785" i="6"/>
  <c r="E1786" i="6"/>
  <c r="E1787" i="6"/>
  <c r="E1788" i="6"/>
  <c r="E1789" i="6"/>
  <c r="E1790" i="6"/>
  <c r="E1791" i="6"/>
  <c r="E1792" i="6"/>
  <c r="E1793" i="6"/>
  <c r="E1794" i="6"/>
  <c r="E1795" i="6"/>
  <c r="E1796" i="6"/>
  <c r="E1797" i="6"/>
  <c r="E1798" i="6"/>
  <c r="E1799" i="6"/>
  <c r="E1800" i="6"/>
  <c r="E1801" i="6"/>
  <c r="E1802" i="6"/>
  <c r="E1803" i="6"/>
  <c r="E1804" i="6"/>
  <c r="E1805" i="6"/>
  <c r="E1806" i="6"/>
  <c r="E1807" i="6"/>
  <c r="E1808" i="6"/>
  <c r="E1809" i="6"/>
  <c r="E1810" i="6"/>
  <c r="E1811" i="6"/>
  <c r="E1812" i="6"/>
  <c r="E1813" i="6"/>
  <c r="E1814" i="6"/>
  <c r="E1815" i="6"/>
  <c r="E1816" i="6"/>
  <c r="E1817" i="6"/>
  <c r="E1818" i="6"/>
  <c r="E1819" i="6"/>
  <c r="E1820" i="6"/>
  <c r="E1821" i="6"/>
  <c r="E1822" i="6"/>
  <c r="E1823" i="6"/>
  <c r="E1824" i="6"/>
  <c r="E1825" i="6"/>
  <c r="E1826" i="6"/>
  <c r="E1827" i="6"/>
  <c r="E1828" i="6"/>
  <c r="E1829" i="6"/>
  <c r="E1830" i="6"/>
  <c r="E1831" i="6"/>
  <c r="E1832" i="6"/>
  <c r="E1833" i="6"/>
  <c r="E1834" i="6"/>
  <c r="E1835" i="6"/>
  <c r="E1836" i="6"/>
  <c r="E1837" i="6"/>
  <c r="E1838" i="6"/>
  <c r="E1839" i="6"/>
  <c r="E1840" i="6"/>
  <c r="E1841" i="6"/>
  <c r="E1842" i="6"/>
  <c r="E1843" i="6"/>
  <c r="E1844" i="6"/>
  <c r="E1845" i="6"/>
  <c r="E1846" i="6"/>
  <c r="E1847" i="6"/>
  <c r="E1848" i="6"/>
  <c r="E1849" i="6"/>
  <c r="E1850" i="6"/>
  <c r="E1851" i="6"/>
  <c r="E1852" i="6"/>
  <c r="E1853" i="6"/>
  <c r="E1854" i="6"/>
  <c r="E1855" i="6"/>
  <c r="E1856" i="6"/>
  <c r="E1857" i="6"/>
  <c r="E1858" i="6"/>
  <c r="E1859" i="6"/>
  <c r="E1860" i="6"/>
  <c r="E1861" i="6"/>
  <c r="E1862" i="6"/>
  <c r="E1863" i="6"/>
  <c r="E1864" i="6"/>
  <c r="E1865" i="6"/>
  <c r="E1866" i="6"/>
  <c r="E1867" i="6"/>
  <c r="E1868" i="6"/>
  <c r="E1869" i="6"/>
  <c r="E1870" i="6"/>
  <c r="E1871" i="6"/>
  <c r="E1872" i="6"/>
  <c r="E1873" i="6"/>
  <c r="E1874" i="6"/>
  <c r="E1875" i="6"/>
  <c r="E1876" i="6"/>
  <c r="E1877" i="6"/>
  <c r="E1878" i="6"/>
  <c r="E1879" i="6"/>
  <c r="E1880" i="6"/>
  <c r="E1881" i="6"/>
  <c r="E1882" i="6"/>
  <c r="E1883" i="6"/>
  <c r="E1884" i="6"/>
  <c r="E1885" i="6"/>
  <c r="E1886" i="6"/>
  <c r="E1887" i="6"/>
  <c r="E1888" i="6"/>
  <c r="E1889" i="6"/>
  <c r="E1890" i="6"/>
  <c r="E1891" i="6"/>
  <c r="E1892" i="6"/>
  <c r="E1893" i="6"/>
  <c r="E1894" i="6"/>
  <c r="E1895" i="6"/>
  <c r="E1896" i="6"/>
  <c r="E1897" i="6"/>
  <c r="E1898" i="6"/>
  <c r="E1899" i="6"/>
  <c r="E1900" i="6"/>
  <c r="E1901" i="6"/>
  <c r="E1902" i="6"/>
  <c r="E1903" i="6"/>
  <c r="E1904" i="6"/>
  <c r="E1905" i="6"/>
  <c r="E1906" i="6"/>
  <c r="E1907" i="6"/>
  <c r="E1908" i="6"/>
  <c r="E1909" i="6"/>
  <c r="E1910" i="6"/>
  <c r="E1911" i="6"/>
  <c r="E1912" i="6"/>
  <c r="E1913" i="6"/>
  <c r="E1914" i="6"/>
  <c r="E1915" i="6"/>
  <c r="E1916" i="6"/>
  <c r="E1917" i="6"/>
  <c r="E1918" i="6"/>
  <c r="E1919" i="6"/>
  <c r="E1920" i="6"/>
  <c r="E1921" i="6"/>
  <c r="E1922" i="6"/>
  <c r="E1923" i="6"/>
  <c r="E1924" i="6"/>
  <c r="E1925" i="6"/>
  <c r="E1926" i="6"/>
  <c r="E1927" i="6"/>
  <c r="E1928" i="6"/>
  <c r="E1929" i="6"/>
  <c r="E1930" i="6"/>
  <c r="E1931" i="6"/>
  <c r="E1932" i="6"/>
  <c r="E1933" i="6"/>
  <c r="E1934" i="6"/>
  <c r="E1935" i="6"/>
  <c r="E1936" i="6"/>
  <c r="E1937" i="6"/>
  <c r="E1938" i="6"/>
  <c r="E1939" i="6"/>
  <c r="E1940" i="6"/>
  <c r="E1941" i="6"/>
  <c r="E1942" i="6"/>
  <c r="E1943" i="6"/>
  <c r="E1944" i="6"/>
  <c r="E1945" i="6"/>
  <c r="E1946" i="6"/>
  <c r="E1947" i="6"/>
  <c r="E1948" i="6"/>
  <c r="E1949" i="6"/>
  <c r="E1950" i="6"/>
  <c r="E1951" i="6"/>
  <c r="E1952" i="6"/>
  <c r="E1953" i="6"/>
  <c r="E1954" i="6"/>
  <c r="E1955" i="6"/>
  <c r="E1956" i="6"/>
  <c r="E1957" i="6"/>
  <c r="E1958" i="6"/>
  <c r="E1959" i="6"/>
  <c r="E1960" i="6"/>
  <c r="E1961" i="6"/>
  <c r="E1962" i="6"/>
  <c r="E1963" i="6"/>
  <c r="E1964" i="6"/>
  <c r="E1965" i="6"/>
  <c r="E1966" i="6"/>
  <c r="E1967" i="6"/>
  <c r="E1968" i="6"/>
  <c r="E1969" i="6"/>
  <c r="E1970" i="6"/>
  <c r="E1971" i="6"/>
  <c r="E1972" i="6"/>
  <c r="E1973" i="6"/>
  <c r="E1974" i="6"/>
  <c r="E1975" i="6"/>
  <c r="E1976" i="6"/>
  <c r="E1977" i="6"/>
  <c r="E1978" i="6"/>
  <c r="E1979" i="6"/>
  <c r="E1980" i="6"/>
  <c r="E1981" i="6"/>
  <c r="E1982" i="6"/>
  <c r="E1983" i="6"/>
  <c r="E1984" i="6"/>
  <c r="E1985" i="6"/>
  <c r="E1986" i="6"/>
  <c r="E1987" i="6"/>
  <c r="E1988" i="6"/>
  <c r="E1989" i="6"/>
  <c r="E1990" i="6"/>
  <c r="E1991" i="6"/>
  <c r="E1992" i="6"/>
  <c r="E1993" i="6"/>
  <c r="E1994" i="6"/>
  <c r="E1995" i="6"/>
  <c r="E1996" i="6"/>
  <c r="E1997" i="6"/>
  <c r="E1998" i="6"/>
  <c r="E1999" i="6"/>
  <c r="E2000" i="6"/>
  <c r="E2001" i="6"/>
  <c r="E2002" i="6"/>
  <c r="E2003" i="6"/>
  <c r="E2004" i="6"/>
  <c r="E2005" i="6"/>
  <c r="E2006" i="6"/>
  <c r="E2007" i="6"/>
  <c r="E2008" i="6"/>
  <c r="E2009" i="6"/>
  <c r="E2010" i="6"/>
  <c r="E2011" i="6"/>
  <c r="E2012" i="6"/>
  <c r="E2013" i="6"/>
  <c r="E2014" i="6"/>
  <c r="E2015" i="6"/>
  <c r="E2016" i="6"/>
  <c r="E2017" i="6"/>
  <c r="E2018" i="6"/>
  <c r="E2019" i="6"/>
  <c r="E2020" i="6"/>
  <c r="E2021" i="6"/>
  <c r="E2022" i="6"/>
  <c r="E2023" i="6"/>
  <c r="E2024"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 r="E76" i="6"/>
  <c r="E77" i="6"/>
  <c r="E78" i="6"/>
  <c r="E79" i="6"/>
  <c r="E80" i="6"/>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108" i="6"/>
  <c r="E109" i="6"/>
  <c r="E110" i="6"/>
  <c r="E111" i="6"/>
  <c r="E112" i="6"/>
  <c r="E113" i="6"/>
  <c r="E114" i="6"/>
  <c r="E115" i="6"/>
  <c r="E116" i="6"/>
  <c r="E117" i="6"/>
  <c r="E118" i="6"/>
  <c r="E119" i="6"/>
  <c r="E120" i="6"/>
  <c r="E121" i="6"/>
  <c r="E27" i="6"/>
  <c r="C27" i="6"/>
  <c r="E26" i="6"/>
  <c r="C26"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C82" i="6"/>
  <c r="C83" i="6"/>
  <c r="C84" i="6"/>
  <c r="C85" i="6"/>
  <c r="C86" i="6"/>
  <c r="C87" i="6"/>
  <c r="C88" i="6"/>
  <c r="C89" i="6"/>
  <c r="C90" i="6"/>
  <c r="C91" i="6"/>
  <c r="C92" i="6"/>
  <c r="C93" i="6"/>
  <c r="C94" i="6"/>
  <c r="C95" i="6"/>
  <c r="C96" i="6"/>
  <c r="C97" i="6"/>
  <c r="C98" i="6"/>
  <c r="C99" i="6"/>
  <c r="C100" i="6"/>
  <c r="C101" i="6"/>
  <c r="C102" i="6"/>
  <c r="C103" i="6"/>
  <c r="C104" i="6"/>
  <c r="C105" i="6"/>
  <c r="C106" i="6"/>
  <c r="C107" i="6"/>
  <c r="C108" i="6"/>
  <c r="C109" i="6"/>
  <c r="C110" i="6"/>
  <c r="C111" i="6"/>
  <c r="C112" i="6"/>
  <c r="C113" i="6"/>
  <c r="C114" i="6"/>
  <c r="C115" i="6"/>
  <c r="C116" i="6"/>
  <c r="C117" i="6"/>
  <c r="C118" i="6"/>
  <c r="C119" i="6"/>
  <c r="C120" i="6"/>
  <c r="C121" i="6"/>
  <c r="C122" i="6"/>
  <c r="C123" i="6"/>
  <c r="C124" i="6"/>
  <c r="C125" i="6"/>
  <c r="C126" i="6"/>
  <c r="C127" i="6"/>
  <c r="C128" i="6"/>
  <c r="C129" i="6"/>
  <c r="C130" i="6"/>
  <c r="C131" i="6"/>
  <c r="C132" i="6"/>
  <c r="C133" i="6"/>
  <c r="C134" i="6"/>
  <c r="C135" i="6"/>
  <c r="C136" i="6"/>
  <c r="C137" i="6"/>
  <c r="C138" i="6"/>
  <c r="C139" i="6"/>
  <c r="C140" i="6"/>
  <c r="C141" i="6"/>
  <c r="C142" i="6"/>
  <c r="C143" i="6"/>
  <c r="C144" i="6"/>
  <c r="C145" i="6"/>
  <c r="C146" i="6"/>
  <c r="C147" i="6"/>
  <c r="C148" i="6"/>
  <c r="C149" i="6"/>
  <c r="C150" i="6"/>
  <c r="C151" i="6"/>
  <c r="C152" i="6"/>
  <c r="C153" i="6"/>
  <c r="C154" i="6"/>
  <c r="C155" i="6"/>
  <c r="C156" i="6"/>
  <c r="C157" i="6"/>
  <c r="C158" i="6"/>
  <c r="C159" i="6"/>
  <c r="C160" i="6"/>
  <c r="C161" i="6"/>
  <c r="C162" i="6"/>
  <c r="C163" i="6"/>
  <c r="C164" i="6"/>
  <c r="C165" i="6"/>
  <c r="C166" i="6"/>
  <c r="C167" i="6"/>
  <c r="C168" i="6"/>
  <c r="C169" i="6"/>
  <c r="C170" i="6"/>
  <c r="C171" i="6"/>
  <c r="C172" i="6"/>
  <c r="C173" i="6"/>
  <c r="C174" i="6"/>
  <c r="C175" i="6"/>
  <c r="C176" i="6"/>
  <c r="C177" i="6"/>
  <c r="C178" i="6"/>
  <c r="C179" i="6"/>
  <c r="C180" i="6"/>
  <c r="C181" i="6"/>
  <c r="C182" i="6"/>
  <c r="C183" i="6"/>
  <c r="C184" i="6"/>
  <c r="C185" i="6"/>
  <c r="C186" i="6"/>
  <c r="C187" i="6"/>
  <c r="C188" i="6"/>
  <c r="C189" i="6"/>
  <c r="C190" i="6"/>
  <c r="C191" i="6"/>
  <c r="C192" i="6"/>
  <c r="C193" i="6"/>
  <c r="C194" i="6"/>
  <c r="C195" i="6"/>
  <c r="C196" i="6"/>
  <c r="C197" i="6"/>
  <c r="C198" i="6"/>
  <c r="C199" i="6"/>
  <c r="C200" i="6"/>
  <c r="C201" i="6"/>
  <c r="C202" i="6"/>
  <c r="C203" i="6"/>
  <c r="C204" i="6"/>
  <c r="C205" i="6"/>
  <c r="C206" i="6"/>
  <c r="C207" i="6"/>
  <c r="C208" i="6"/>
  <c r="C209" i="6"/>
  <c r="C210" i="6"/>
  <c r="C211" i="6"/>
  <c r="C212" i="6"/>
  <c r="C213" i="6"/>
  <c r="C214" i="6"/>
  <c r="C215" i="6"/>
  <c r="C216" i="6"/>
  <c r="C217" i="6"/>
  <c r="C218" i="6"/>
  <c r="C219" i="6"/>
  <c r="C220" i="6"/>
  <c r="C221" i="6"/>
  <c r="C222" i="6"/>
  <c r="C223" i="6"/>
  <c r="C224" i="6"/>
  <c r="C225" i="6"/>
  <c r="C226" i="6"/>
  <c r="C227" i="6"/>
  <c r="C228" i="6"/>
  <c r="C229" i="6"/>
  <c r="C230" i="6"/>
  <c r="C231" i="6"/>
  <c r="C232" i="6"/>
  <c r="C233" i="6"/>
  <c r="C234" i="6"/>
  <c r="C235" i="6"/>
  <c r="C236" i="6"/>
  <c r="C237" i="6"/>
  <c r="C238" i="6"/>
  <c r="C239" i="6"/>
  <c r="C240" i="6"/>
  <c r="C241" i="6"/>
  <c r="C242" i="6"/>
  <c r="C243" i="6"/>
  <c r="C244" i="6"/>
  <c r="C245" i="6"/>
  <c r="C246" i="6"/>
  <c r="C247" i="6"/>
  <c r="C248" i="6"/>
  <c r="C249" i="6"/>
  <c r="C250" i="6"/>
  <c r="C251" i="6"/>
  <c r="C252" i="6"/>
  <c r="C253" i="6"/>
  <c r="C254" i="6"/>
  <c r="C255" i="6"/>
  <c r="C256" i="6"/>
  <c r="C257" i="6"/>
  <c r="C258" i="6"/>
  <c r="C259" i="6"/>
  <c r="C260" i="6"/>
  <c r="C261" i="6"/>
  <c r="C262" i="6"/>
  <c r="C263" i="6"/>
  <c r="C264" i="6"/>
  <c r="C265" i="6"/>
  <c r="C266" i="6"/>
  <c r="C267" i="6"/>
  <c r="C268" i="6"/>
  <c r="C269" i="6"/>
  <c r="C270" i="6"/>
  <c r="C271" i="6"/>
  <c r="C272" i="6"/>
  <c r="C273" i="6"/>
  <c r="C274" i="6"/>
  <c r="C275" i="6"/>
  <c r="C276" i="6"/>
  <c r="C277" i="6"/>
  <c r="C278" i="6"/>
  <c r="C279" i="6"/>
  <c r="C280" i="6"/>
  <c r="C281" i="6"/>
  <c r="C282" i="6"/>
  <c r="C283" i="6"/>
  <c r="C284" i="6"/>
  <c r="C285" i="6"/>
  <c r="C286" i="6"/>
  <c r="C287" i="6"/>
  <c r="C288" i="6"/>
  <c r="C289" i="6"/>
  <c r="C290" i="6"/>
  <c r="C291" i="6"/>
  <c r="C292" i="6"/>
  <c r="C293" i="6"/>
  <c r="C294" i="6"/>
  <c r="C295" i="6"/>
  <c r="C296" i="6"/>
  <c r="C297" i="6"/>
  <c r="C298" i="6"/>
  <c r="C299" i="6"/>
  <c r="C300" i="6"/>
  <c r="C301" i="6"/>
  <c r="C302" i="6"/>
  <c r="C303" i="6"/>
  <c r="C304" i="6"/>
  <c r="C305" i="6"/>
  <c r="C306" i="6"/>
  <c r="C307" i="6"/>
  <c r="C308" i="6"/>
  <c r="C309" i="6"/>
  <c r="C310" i="6"/>
  <c r="C311" i="6"/>
  <c r="C312" i="6"/>
  <c r="C313" i="6"/>
  <c r="C314" i="6"/>
  <c r="C315" i="6"/>
  <c r="C316" i="6"/>
  <c r="C317" i="6"/>
  <c r="C318" i="6"/>
  <c r="C319" i="6"/>
  <c r="C320" i="6"/>
  <c r="C321" i="6"/>
  <c r="C322" i="6"/>
  <c r="C323" i="6"/>
  <c r="C324" i="6"/>
  <c r="C325" i="6"/>
  <c r="C326" i="6"/>
  <c r="C327" i="6"/>
  <c r="C328" i="6"/>
  <c r="C329" i="6"/>
  <c r="C330" i="6"/>
  <c r="C331" i="6"/>
  <c r="C332" i="6"/>
  <c r="C333" i="6"/>
  <c r="C334" i="6"/>
  <c r="C335" i="6"/>
  <c r="C336" i="6"/>
  <c r="C337" i="6"/>
  <c r="C338" i="6"/>
  <c r="C339" i="6"/>
  <c r="C340" i="6"/>
  <c r="C341" i="6"/>
  <c r="C342" i="6"/>
  <c r="C343" i="6"/>
  <c r="C344" i="6"/>
  <c r="C345" i="6"/>
  <c r="C346" i="6"/>
  <c r="C347" i="6"/>
  <c r="C348" i="6"/>
  <c r="C349" i="6"/>
  <c r="C350" i="6"/>
  <c r="C351" i="6"/>
  <c r="C352" i="6"/>
  <c r="C353" i="6"/>
  <c r="C354" i="6"/>
  <c r="C355" i="6"/>
  <c r="C356" i="6"/>
  <c r="C357" i="6"/>
  <c r="C358" i="6"/>
  <c r="C359" i="6"/>
  <c r="C360" i="6"/>
  <c r="C361" i="6"/>
  <c r="C362" i="6"/>
  <c r="C363" i="6"/>
  <c r="C364" i="6"/>
  <c r="C365" i="6"/>
  <c r="C366" i="6"/>
  <c r="C367" i="6"/>
  <c r="C368" i="6"/>
  <c r="C369" i="6"/>
  <c r="C370" i="6"/>
  <c r="C371" i="6"/>
  <c r="C372" i="6"/>
  <c r="C373" i="6"/>
  <c r="C374" i="6"/>
  <c r="C375" i="6"/>
  <c r="C376" i="6"/>
  <c r="C377" i="6"/>
  <c r="C378" i="6"/>
  <c r="C379" i="6"/>
  <c r="C380" i="6"/>
  <c r="C381" i="6"/>
  <c r="C382" i="6"/>
  <c r="C383" i="6"/>
  <c r="C384" i="6"/>
  <c r="C385" i="6"/>
  <c r="C386" i="6"/>
  <c r="C387" i="6"/>
  <c r="C388" i="6"/>
  <c r="C389" i="6"/>
  <c r="C390" i="6"/>
  <c r="C391" i="6"/>
  <c r="C392" i="6"/>
  <c r="C393" i="6"/>
  <c r="C394" i="6"/>
  <c r="C395" i="6"/>
  <c r="C396" i="6"/>
  <c r="C397" i="6"/>
  <c r="C398" i="6"/>
  <c r="C399" i="6"/>
  <c r="C400" i="6"/>
  <c r="C401" i="6"/>
  <c r="C402" i="6"/>
  <c r="C403" i="6"/>
  <c r="C404" i="6"/>
  <c r="C405" i="6"/>
  <c r="C406" i="6"/>
  <c r="C407" i="6"/>
  <c r="C408" i="6"/>
  <c r="C409" i="6"/>
  <c r="C410" i="6"/>
  <c r="C411" i="6"/>
  <c r="C412" i="6"/>
  <c r="C413" i="6"/>
  <c r="C414" i="6"/>
  <c r="C415" i="6"/>
  <c r="C416" i="6"/>
  <c r="C417" i="6"/>
  <c r="C418" i="6"/>
  <c r="C419" i="6"/>
  <c r="C420" i="6"/>
  <c r="C421" i="6"/>
  <c r="C422" i="6"/>
  <c r="C423" i="6"/>
  <c r="C424" i="6"/>
  <c r="C425" i="6"/>
  <c r="C426" i="6"/>
  <c r="C427" i="6"/>
  <c r="C428" i="6"/>
  <c r="C429" i="6"/>
  <c r="C430" i="6"/>
  <c r="C431" i="6"/>
  <c r="C432" i="6"/>
  <c r="C433" i="6"/>
  <c r="C434" i="6"/>
  <c r="C435" i="6"/>
  <c r="C436" i="6"/>
  <c r="C437" i="6"/>
  <c r="C438" i="6"/>
  <c r="C439" i="6"/>
  <c r="C440" i="6"/>
  <c r="C441" i="6"/>
  <c r="C442" i="6"/>
  <c r="C443" i="6"/>
  <c r="C444" i="6"/>
  <c r="C445" i="6"/>
  <c r="C446" i="6"/>
  <c r="C447" i="6"/>
  <c r="C448" i="6"/>
  <c r="C449" i="6"/>
  <c r="C450" i="6"/>
  <c r="C451" i="6"/>
  <c r="C452" i="6"/>
  <c r="C453" i="6"/>
  <c r="C454" i="6"/>
  <c r="C455" i="6"/>
  <c r="C456" i="6"/>
  <c r="C457" i="6"/>
  <c r="C458" i="6"/>
  <c r="C459" i="6"/>
  <c r="C460" i="6"/>
  <c r="C461" i="6"/>
  <c r="C462" i="6"/>
  <c r="C463" i="6"/>
  <c r="C464" i="6"/>
  <c r="C465" i="6"/>
  <c r="C466" i="6"/>
  <c r="C467" i="6"/>
  <c r="C468" i="6"/>
  <c r="C469" i="6"/>
  <c r="C470" i="6"/>
  <c r="C471" i="6"/>
  <c r="C472" i="6"/>
  <c r="C473" i="6"/>
  <c r="C474" i="6"/>
  <c r="C475" i="6"/>
  <c r="C476" i="6"/>
  <c r="C477" i="6"/>
  <c r="C478" i="6"/>
  <c r="C479" i="6"/>
  <c r="C480" i="6"/>
  <c r="C481" i="6"/>
  <c r="C482" i="6"/>
  <c r="C483" i="6"/>
  <c r="C484" i="6"/>
  <c r="C485" i="6"/>
  <c r="C486" i="6"/>
  <c r="C487" i="6"/>
  <c r="C488" i="6"/>
  <c r="C489" i="6"/>
  <c r="C490" i="6"/>
  <c r="C491" i="6"/>
  <c r="C492" i="6"/>
  <c r="C493" i="6"/>
  <c r="C494" i="6"/>
  <c r="C495" i="6"/>
  <c r="C496" i="6"/>
  <c r="C497" i="6"/>
  <c r="C498" i="6"/>
  <c r="C499" i="6"/>
  <c r="C500" i="6"/>
  <c r="C501" i="6"/>
  <c r="C502" i="6"/>
  <c r="C503" i="6"/>
  <c r="C504" i="6"/>
  <c r="C505" i="6"/>
  <c r="C506" i="6"/>
  <c r="C507" i="6"/>
  <c r="C508" i="6"/>
  <c r="C509" i="6"/>
  <c r="C510" i="6"/>
  <c r="C511" i="6"/>
  <c r="C512" i="6"/>
  <c r="C513" i="6"/>
  <c r="C514" i="6"/>
  <c r="C515" i="6"/>
  <c r="C516" i="6"/>
  <c r="C517" i="6"/>
  <c r="C518" i="6"/>
  <c r="C519" i="6"/>
  <c r="C520" i="6"/>
  <c r="C521" i="6"/>
  <c r="C522" i="6"/>
  <c r="C523" i="6"/>
  <c r="C524" i="6"/>
  <c r="C525" i="6"/>
  <c r="C526" i="6"/>
  <c r="C527" i="6"/>
  <c r="C528" i="6"/>
  <c r="C529" i="6"/>
  <c r="C530" i="6"/>
  <c r="C531" i="6"/>
  <c r="C532" i="6"/>
  <c r="C533" i="6"/>
  <c r="C534" i="6"/>
  <c r="C535" i="6"/>
  <c r="C536" i="6"/>
  <c r="C537" i="6"/>
  <c r="C538" i="6"/>
  <c r="C539" i="6"/>
  <c r="C540" i="6"/>
  <c r="C541" i="6"/>
  <c r="C542" i="6"/>
  <c r="C543" i="6"/>
  <c r="C544" i="6"/>
  <c r="C545" i="6"/>
  <c r="C546" i="6"/>
  <c r="C547" i="6"/>
  <c r="C548" i="6"/>
  <c r="C549" i="6"/>
  <c r="C550" i="6"/>
  <c r="C551" i="6"/>
  <c r="C552" i="6"/>
  <c r="C553" i="6"/>
  <c r="C554" i="6"/>
  <c r="C555" i="6"/>
  <c r="C556" i="6"/>
  <c r="C557" i="6"/>
  <c r="C558" i="6"/>
  <c r="C559" i="6"/>
  <c r="C560" i="6"/>
  <c r="C561" i="6"/>
  <c r="C562" i="6"/>
  <c r="C563" i="6"/>
  <c r="C564" i="6"/>
  <c r="C565" i="6"/>
  <c r="C566" i="6"/>
  <c r="C567" i="6"/>
  <c r="C568" i="6"/>
  <c r="C569" i="6"/>
  <c r="C570" i="6"/>
  <c r="C571" i="6"/>
  <c r="C572" i="6"/>
  <c r="C573" i="6"/>
  <c r="C574" i="6"/>
  <c r="C575" i="6"/>
  <c r="C576" i="6"/>
  <c r="C577" i="6"/>
  <c r="C578" i="6"/>
  <c r="C579" i="6"/>
  <c r="C580" i="6"/>
  <c r="C581" i="6"/>
  <c r="C582" i="6"/>
  <c r="C583" i="6"/>
  <c r="C584" i="6"/>
  <c r="C585" i="6"/>
  <c r="C586" i="6"/>
  <c r="C587" i="6"/>
  <c r="C588" i="6"/>
  <c r="C589" i="6"/>
  <c r="C590" i="6"/>
  <c r="C591" i="6"/>
  <c r="C592" i="6"/>
  <c r="C593" i="6"/>
  <c r="C594" i="6"/>
  <c r="C595" i="6"/>
  <c r="C596" i="6"/>
  <c r="C597" i="6"/>
  <c r="C598" i="6"/>
  <c r="C599" i="6"/>
  <c r="C600" i="6"/>
  <c r="C601" i="6"/>
  <c r="C602" i="6"/>
  <c r="C603" i="6"/>
  <c r="C604" i="6"/>
  <c r="C605" i="6"/>
  <c r="C606" i="6"/>
  <c r="C607" i="6"/>
  <c r="C608" i="6"/>
  <c r="C609" i="6"/>
  <c r="C610" i="6"/>
  <c r="C611" i="6"/>
  <c r="C612" i="6"/>
  <c r="C613" i="6"/>
  <c r="C614" i="6"/>
  <c r="C615" i="6"/>
  <c r="C616" i="6"/>
  <c r="C617" i="6"/>
  <c r="C618" i="6"/>
  <c r="C619" i="6"/>
  <c r="C620" i="6"/>
  <c r="C621" i="6"/>
  <c r="C622" i="6"/>
  <c r="C623" i="6"/>
  <c r="C624" i="6"/>
  <c r="C625" i="6"/>
  <c r="C626" i="6"/>
  <c r="C627" i="6"/>
  <c r="C628" i="6"/>
  <c r="C629" i="6"/>
  <c r="C630" i="6"/>
  <c r="C631" i="6"/>
  <c r="C632" i="6"/>
  <c r="C633" i="6"/>
  <c r="C634" i="6"/>
  <c r="C635" i="6"/>
  <c r="C636" i="6"/>
  <c r="C637" i="6"/>
  <c r="C638" i="6"/>
  <c r="C639" i="6"/>
  <c r="C640" i="6"/>
  <c r="C641" i="6"/>
  <c r="C642" i="6"/>
  <c r="C643" i="6"/>
  <c r="C644" i="6"/>
  <c r="C645" i="6"/>
  <c r="C646" i="6"/>
  <c r="C647" i="6"/>
  <c r="C648" i="6"/>
  <c r="C649" i="6"/>
  <c r="C650" i="6"/>
  <c r="C651" i="6"/>
  <c r="C652" i="6"/>
  <c r="C653" i="6"/>
  <c r="C654" i="6"/>
  <c r="C655" i="6"/>
  <c r="C656" i="6"/>
  <c r="C657" i="6"/>
  <c r="C658" i="6"/>
  <c r="C659" i="6"/>
  <c r="C660" i="6"/>
  <c r="C661" i="6"/>
  <c r="C662" i="6"/>
  <c r="C663" i="6"/>
  <c r="C664" i="6"/>
  <c r="C665" i="6"/>
  <c r="C666" i="6"/>
  <c r="C667" i="6"/>
  <c r="C668" i="6"/>
  <c r="C669" i="6"/>
  <c r="C670" i="6"/>
  <c r="C671" i="6"/>
  <c r="C672" i="6"/>
  <c r="C673" i="6"/>
  <c r="C674" i="6"/>
  <c r="C675" i="6"/>
  <c r="C676" i="6"/>
  <c r="C677" i="6"/>
  <c r="C678" i="6"/>
  <c r="C679" i="6"/>
  <c r="C680" i="6"/>
  <c r="C681" i="6"/>
  <c r="C682" i="6"/>
  <c r="C683" i="6"/>
  <c r="C684" i="6"/>
  <c r="C685" i="6"/>
  <c r="C686" i="6"/>
  <c r="C687" i="6"/>
  <c r="C688" i="6"/>
  <c r="C689" i="6"/>
  <c r="C690" i="6"/>
  <c r="C691" i="6"/>
  <c r="C692" i="6"/>
  <c r="C693" i="6"/>
  <c r="C694" i="6"/>
  <c r="C695" i="6"/>
  <c r="C696" i="6"/>
  <c r="C697" i="6"/>
  <c r="C698" i="6"/>
  <c r="C699" i="6"/>
  <c r="C700" i="6"/>
  <c r="C701" i="6"/>
  <c r="C702" i="6"/>
  <c r="C703" i="6"/>
  <c r="C704" i="6"/>
  <c r="C705" i="6"/>
  <c r="C706" i="6"/>
  <c r="C707" i="6"/>
  <c r="C708" i="6"/>
  <c r="C709" i="6"/>
  <c r="C710" i="6"/>
  <c r="C711" i="6"/>
  <c r="C712" i="6"/>
  <c r="C713" i="6"/>
  <c r="C714" i="6"/>
  <c r="C715" i="6"/>
  <c r="C716" i="6"/>
  <c r="C717" i="6"/>
  <c r="C718" i="6"/>
  <c r="C719" i="6"/>
  <c r="C720" i="6"/>
  <c r="C721" i="6"/>
  <c r="C722" i="6"/>
  <c r="C723" i="6"/>
  <c r="C724" i="6"/>
  <c r="C725" i="6"/>
  <c r="C726" i="6"/>
  <c r="C727" i="6"/>
  <c r="C728" i="6"/>
  <c r="C729" i="6"/>
  <c r="C730" i="6"/>
  <c r="C731" i="6"/>
  <c r="C732" i="6"/>
  <c r="C733" i="6"/>
  <c r="C734" i="6"/>
  <c r="C735" i="6"/>
  <c r="C736" i="6"/>
  <c r="C737" i="6"/>
  <c r="C738" i="6"/>
  <c r="C739" i="6"/>
  <c r="C740" i="6"/>
  <c r="C741" i="6"/>
  <c r="C742" i="6"/>
  <c r="C743" i="6"/>
  <c r="C744" i="6"/>
  <c r="C745" i="6"/>
  <c r="C746" i="6"/>
  <c r="C747" i="6"/>
  <c r="C748" i="6"/>
  <c r="C749" i="6"/>
  <c r="C750" i="6"/>
  <c r="C751" i="6"/>
  <c r="C752" i="6"/>
  <c r="C753" i="6"/>
  <c r="C754" i="6"/>
  <c r="C755" i="6"/>
  <c r="C756" i="6"/>
  <c r="C757" i="6"/>
  <c r="C758" i="6"/>
  <c r="C759" i="6"/>
  <c r="C760" i="6"/>
  <c r="C761" i="6"/>
  <c r="C762" i="6"/>
  <c r="C763" i="6"/>
  <c r="C764" i="6"/>
  <c r="C765" i="6"/>
  <c r="C766" i="6"/>
  <c r="C767" i="6"/>
  <c r="C768" i="6"/>
  <c r="C769" i="6"/>
  <c r="C770" i="6"/>
  <c r="C771" i="6"/>
  <c r="C772" i="6"/>
  <c r="C773" i="6"/>
  <c r="C774" i="6"/>
  <c r="C775" i="6"/>
  <c r="C776" i="6"/>
  <c r="C777" i="6"/>
  <c r="C778" i="6"/>
  <c r="C779" i="6"/>
  <c r="C780" i="6"/>
  <c r="C781" i="6"/>
  <c r="C782" i="6"/>
  <c r="C783" i="6"/>
  <c r="C784" i="6"/>
  <c r="C785" i="6"/>
  <c r="C786" i="6"/>
  <c r="C787" i="6"/>
  <c r="C788" i="6"/>
  <c r="C789" i="6"/>
  <c r="C790" i="6"/>
  <c r="C791" i="6"/>
  <c r="C792" i="6"/>
  <c r="C793" i="6"/>
  <c r="C794" i="6"/>
  <c r="C795" i="6"/>
  <c r="C796" i="6"/>
  <c r="C797" i="6"/>
  <c r="C798" i="6"/>
  <c r="C799" i="6"/>
  <c r="C800" i="6"/>
  <c r="C801" i="6"/>
  <c r="C802" i="6"/>
  <c r="C803" i="6"/>
  <c r="C804" i="6"/>
  <c r="C805" i="6"/>
  <c r="C806" i="6"/>
  <c r="C807" i="6"/>
  <c r="C808" i="6"/>
  <c r="C809" i="6"/>
  <c r="C810" i="6"/>
  <c r="C811" i="6"/>
  <c r="C812" i="6"/>
  <c r="C813" i="6"/>
  <c r="C814" i="6"/>
  <c r="C815" i="6"/>
  <c r="C816" i="6"/>
  <c r="C817" i="6"/>
  <c r="C818" i="6"/>
  <c r="C819" i="6"/>
  <c r="C820" i="6"/>
  <c r="C821" i="6"/>
  <c r="C822" i="6"/>
  <c r="C823" i="6"/>
  <c r="C824" i="6"/>
  <c r="C825" i="6"/>
  <c r="C826" i="6"/>
  <c r="C827" i="6"/>
  <c r="C828" i="6"/>
  <c r="C829" i="6"/>
  <c r="C830" i="6"/>
  <c r="C831" i="6"/>
  <c r="C832" i="6"/>
  <c r="C833" i="6"/>
  <c r="C834" i="6"/>
  <c r="C835" i="6"/>
  <c r="C836" i="6"/>
  <c r="C837" i="6"/>
  <c r="C838" i="6"/>
  <c r="C839" i="6"/>
  <c r="C840" i="6"/>
  <c r="C841" i="6"/>
  <c r="C842" i="6"/>
  <c r="C843" i="6"/>
  <c r="C844" i="6"/>
  <c r="C845" i="6"/>
  <c r="C846" i="6"/>
  <c r="C847" i="6"/>
  <c r="C848" i="6"/>
  <c r="C849" i="6"/>
  <c r="C850" i="6"/>
  <c r="C851" i="6"/>
  <c r="C852" i="6"/>
  <c r="C853" i="6"/>
  <c r="C854" i="6"/>
  <c r="C855" i="6"/>
  <c r="C856" i="6"/>
  <c r="C857" i="6"/>
  <c r="C858" i="6"/>
  <c r="C859" i="6"/>
  <c r="C860" i="6"/>
  <c r="C861" i="6"/>
  <c r="C862" i="6"/>
  <c r="C863" i="6"/>
  <c r="C864" i="6"/>
  <c r="C865" i="6"/>
  <c r="C866" i="6"/>
  <c r="C867" i="6"/>
  <c r="C868" i="6"/>
  <c r="C869" i="6"/>
  <c r="C870" i="6"/>
  <c r="C871" i="6"/>
  <c r="C872" i="6"/>
  <c r="C873" i="6"/>
  <c r="C874" i="6"/>
  <c r="C875" i="6"/>
  <c r="C876" i="6"/>
  <c r="C877" i="6"/>
  <c r="C878" i="6"/>
  <c r="C879" i="6"/>
  <c r="C880" i="6"/>
  <c r="C881" i="6"/>
  <c r="C882" i="6"/>
  <c r="C883" i="6"/>
  <c r="C884" i="6"/>
  <c r="C885" i="6"/>
  <c r="C886" i="6"/>
  <c r="C887" i="6"/>
  <c r="C888" i="6"/>
  <c r="C889" i="6"/>
  <c r="C890" i="6"/>
  <c r="C891" i="6"/>
  <c r="C892" i="6"/>
  <c r="C893" i="6"/>
  <c r="C894" i="6"/>
  <c r="C895" i="6"/>
  <c r="C896" i="6"/>
  <c r="C897" i="6"/>
  <c r="C898" i="6"/>
  <c r="C899" i="6"/>
  <c r="C900" i="6"/>
  <c r="C901" i="6"/>
  <c r="C902" i="6"/>
  <c r="C903" i="6"/>
  <c r="C904" i="6"/>
  <c r="C905" i="6"/>
  <c r="C906" i="6"/>
  <c r="C907" i="6"/>
  <c r="C908" i="6"/>
  <c r="C909" i="6"/>
  <c r="C910" i="6"/>
  <c r="C911" i="6"/>
  <c r="C912" i="6"/>
  <c r="C913" i="6"/>
  <c r="C914" i="6"/>
  <c r="C915" i="6"/>
  <c r="C916" i="6"/>
  <c r="C917" i="6"/>
  <c r="C918" i="6"/>
  <c r="C919" i="6"/>
  <c r="C920" i="6"/>
  <c r="C921" i="6"/>
  <c r="C922" i="6"/>
  <c r="C923" i="6"/>
  <c r="C924" i="6"/>
  <c r="C925" i="6"/>
  <c r="C926" i="6"/>
  <c r="C927" i="6"/>
  <c r="C928" i="6"/>
  <c r="C929" i="6"/>
  <c r="C930" i="6"/>
  <c r="C931" i="6"/>
  <c r="C932" i="6"/>
  <c r="C933" i="6"/>
  <c r="C934" i="6"/>
  <c r="C935" i="6"/>
  <c r="C936" i="6"/>
  <c r="C937" i="6"/>
  <c r="C938" i="6"/>
  <c r="C939" i="6"/>
  <c r="C940" i="6"/>
  <c r="C941" i="6"/>
  <c r="C942" i="6"/>
  <c r="C943" i="6"/>
  <c r="C944" i="6"/>
  <c r="C945" i="6"/>
  <c r="C946" i="6"/>
  <c r="C947" i="6"/>
  <c r="C948" i="6"/>
  <c r="C949" i="6"/>
  <c r="C950" i="6"/>
  <c r="C951" i="6"/>
  <c r="C952" i="6"/>
  <c r="C953" i="6"/>
  <c r="C954" i="6"/>
  <c r="C955" i="6"/>
  <c r="C956" i="6"/>
  <c r="C957" i="6"/>
  <c r="C958" i="6"/>
  <c r="C959" i="6"/>
  <c r="C960" i="6"/>
  <c r="C961" i="6"/>
  <c r="C962" i="6"/>
  <c r="C963" i="6"/>
  <c r="C964" i="6"/>
  <c r="C965" i="6"/>
  <c r="C966" i="6"/>
  <c r="C967" i="6"/>
  <c r="C968" i="6"/>
  <c r="C969" i="6"/>
  <c r="C970" i="6"/>
  <c r="C971" i="6"/>
  <c r="C972" i="6"/>
  <c r="C973" i="6"/>
  <c r="C974" i="6"/>
  <c r="C975" i="6"/>
  <c r="C976" i="6"/>
  <c r="C977" i="6"/>
  <c r="C978" i="6"/>
  <c r="C979" i="6"/>
  <c r="C980" i="6"/>
  <c r="C981" i="6"/>
  <c r="C982" i="6"/>
  <c r="C983" i="6"/>
  <c r="C984" i="6"/>
  <c r="C985" i="6"/>
  <c r="C986" i="6"/>
  <c r="C987" i="6"/>
  <c r="C988" i="6"/>
  <c r="C989" i="6"/>
  <c r="C990" i="6"/>
  <c r="C991" i="6"/>
  <c r="C992" i="6"/>
  <c r="C993" i="6"/>
  <c r="C994" i="6"/>
  <c r="C995" i="6"/>
  <c r="C996" i="6"/>
  <c r="C997" i="6"/>
  <c r="C998" i="6"/>
  <c r="C999" i="6"/>
  <c r="C1000" i="6"/>
  <c r="C1001" i="6"/>
  <c r="C1002" i="6"/>
  <c r="C1003" i="6"/>
  <c r="C1004" i="6"/>
  <c r="C1005" i="6"/>
  <c r="C1006" i="6"/>
  <c r="C1007" i="6"/>
  <c r="C1008" i="6"/>
  <c r="C1009" i="6"/>
  <c r="C1010" i="6"/>
  <c r="C1011" i="6"/>
  <c r="C1012" i="6"/>
  <c r="C1013" i="6"/>
  <c r="C1014" i="6"/>
  <c r="C1015" i="6"/>
  <c r="C1016" i="6"/>
  <c r="C1017" i="6"/>
  <c r="C1018" i="6"/>
  <c r="C1019" i="6"/>
  <c r="C1020" i="6"/>
  <c r="C1021" i="6"/>
  <c r="C1022" i="6"/>
  <c r="C1023" i="6"/>
  <c r="C1024" i="6"/>
  <c r="C1025" i="6"/>
  <c r="C1026" i="6"/>
  <c r="C1027" i="6"/>
  <c r="C1028" i="6"/>
  <c r="C1029" i="6"/>
  <c r="C1030" i="6"/>
  <c r="C1031" i="6"/>
  <c r="C1032" i="6"/>
  <c r="C1033" i="6"/>
  <c r="C1034" i="6"/>
  <c r="C1035" i="6"/>
  <c r="C1036" i="6"/>
  <c r="C1037" i="6"/>
  <c r="C1038" i="6"/>
  <c r="C1039" i="6"/>
  <c r="C1040" i="6"/>
  <c r="C1041" i="6"/>
  <c r="C1042" i="6"/>
  <c r="C1043" i="6"/>
  <c r="C1044" i="6"/>
  <c r="C1045" i="6"/>
  <c r="C1046" i="6"/>
  <c r="C1047" i="6"/>
  <c r="C1048" i="6"/>
  <c r="C1049" i="6"/>
  <c r="C1050" i="6"/>
  <c r="C1051" i="6"/>
  <c r="C1052" i="6"/>
  <c r="C1053" i="6"/>
  <c r="C1054" i="6"/>
  <c r="C1055" i="6"/>
  <c r="C1056" i="6"/>
  <c r="C1057" i="6"/>
  <c r="C1058" i="6"/>
  <c r="C1059" i="6"/>
  <c r="C1060" i="6"/>
  <c r="C1061" i="6"/>
  <c r="C1062" i="6"/>
  <c r="C1063" i="6"/>
  <c r="C1064" i="6"/>
  <c r="C1065" i="6"/>
  <c r="C1066" i="6"/>
  <c r="C1067" i="6"/>
  <c r="C1068" i="6"/>
  <c r="C1069" i="6"/>
  <c r="C1070" i="6"/>
  <c r="C1071" i="6"/>
  <c r="C1072" i="6"/>
  <c r="C1073" i="6"/>
  <c r="C1074" i="6"/>
  <c r="C1075" i="6"/>
  <c r="C1076" i="6"/>
  <c r="C1077" i="6"/>
  <c r="C1078" i="6"/>
  <c r="C1079" i="6"/>
  <c r="C1080" i="6"/>
  <c r="C1081" i="6"/>
  <c r="C1082" i="6"/>
  <c r="C1083" i="6"/>
  <c r="C1084" i="6"/>
  <c r="C1085" i="6"/>
  <c r="C1086" i="6"/>
  <c r="C1087" i="6"/>
  <c r="C1088" i="6"/>
  <c r="C1089" i="6"/>
  <c r="C1090" i="6"/>
  <c r="C1091" i="6"/>
  <c r="C1092" i="6"/>
  <c r="C1093" i="6"/>
  <c r="C1094" i="6"/>
  <c r="C1095" i="6"/>
  <c r="C1096" i="6"/>
  <c r="C1097" i="6"/>
  <c r="C1098" i="6"/>
  <c r="C1099" i="6"/>
  <c r="C1100" i="6"/>
  <c r="C1101" i="6"/>
  <c r="C1102" i="6"/>
  <c r="C1103" i="6"/>
  <c r="C1104" i="6"/>
  <c r="C1105" i="6"/>
  <c r="C1106" i="6"/>
  <c r="C1107" i="6"/>
  <c r="C1108" i="6"/>
  <c r="C1109" i="6"/>
  <c r="C1110" i="6"/>
  <c r="C1111" i="6"/>
  <c r="C1112" i="6"/>
  <c r="C1113" i="6"/>
  <c r="C1114" i="6"/>
  <c r="C1115" i="6"/>
  <c r="C1116" i="6"/>
  <c r="C1117" i="6"/>
  <c r="C1118" i="6"/>
  <c r="C1119" i="6"/>
  <c r="C1120" i="6"/>
  <c r="C1121" i="6"/>
  <c r="C1122" i="6"/>
  <c r="C1123" i="6"/>
  <c r="C1124" i="6"/>
  <c r="C1125" i="6"/>
  <c r="C1126" i="6"/>
  <c r="C1127" i="6"/>
  <c r="C1128" i="6"/>
  <c r="C1129" i="6"/>
  <c r="C1130" i="6"/>
  <c r="C1131" i="6"/>
  <c r="C1132" i="6"/>
  <c r="C1133" i="6"/>
  <c r="C1134" i="6"/>
  <c r="C1135" i="6"/>
  <c r="C1136" i="6"/>
  <c r="C1137" i="6"/>
  <c r="C1138" i="6"/>
  <c r="C1139" i="6"/>
  <c r="C1140" i="6"/>
  <c r="C1141" i="6"/>
  <c r="C1142" i="6"/>
  <c r="C1143" i="6"/>
  <c r="C1144" i="6"/>
  <c r="C1145" i="6"/>
  <c r="C1146" i="6"/>
  <c r="C1147" i="6"/>
  <c r="C1148" i="6"/>
  <c r="C1149" i="6"/>
  <c r="C1150" i="6"/>
  <c r="C1151" i="6"/>
  <c r="C1152" i="6"/>
  <c r="C1153" i="6"/>
  <c r="C1154" i="6"/>
  <c r="C1155" i="6"/>
  <c r="C1156" i="6"/>
  <c r="C1157" i="6"/>
  <c r="C1158" i="6"/>
  <c r="C1159" i="6"/>
  <c r="C1160" i="6"/>
  <c r="C1161" i="6"/>
  <c r="C1162" i="6"/>
  <c r="C1163" i="6"/>
  <c r="C1164" i="6"/>
  <c r="C1165" i="6"/>
  <c r="C1166" i="6"/>
  <c r="C1167" i="6"/>
  <c r="C1168" i="6"/>
  <c r="C1169" i="6"/>
  <c r="C1170" i="6"/>
  <c r="C1171" i="6"/>
  <c r="C1172" i="6"/>
  <c r="C1173" i="6"/>
  <c r="C1174" i="6"/>
  <c r="C1175" i="6"/>
  <c r="C1176" i="6"/>
  <c r="C1177" i="6"/>
  <c r="C1178" i="6"/>
  <c r="C1179" i="6"/>
  <c r="C1180" i="6"/>
  <c r="C1181" i="6"/>
  <c r="C1182" i="6"/>
  <c r="C1183" i="6"/>
  <c r="C1184" i="6"/>
  <c r="C1185" i="6"/>
  <c r="C1186" i="6"/>
  <c r="C1187" i="6"/>
  <c r="C1188" i="6"/>
  <c r="C1189" i="6"/>
  <c r="C1190" i="6"/>
  <c r="C1191" i="6"/>
  <c r="C1192" i="6"/>
  <c r="C1193" i="6"/>
  <c r="C1194" i="6"/>
  <c r="C1195" i="6"/>
  <c r="C1196" i="6"/>
  <c r="C1197" i="6"/>
  <c r="C1198" i="6"/>
  <c r="C1199" i="6"/>
  <c r="C1200" i="6"/>
  <c r="C1201" i="6"/>
  <c r="C1202" i="6"/>
  <c r="C1203" i="6"/>
  <c r="C1204" i="6"/>
  <c r="C1205" i="6"/>
  <c r="C1206" i="6"/>
  <c r="C1207" i="6"/>
  <c r="C1208" i="6"/>
  <c r="C1209" i="6"/>
  <c r="C1210" i="6"/>
  <c r="C1211" i="6"/>
  <c r="C1212" i="6"/>
  <c r="C1213" i="6"/>
  <c r="C1214" i="6"/>
  <c r="C1215" i="6"/>
  <c r="C1216" i="6"/>
  <c r="C1217" i="6"/>
  <c r="C1218" i="6"/>
  <c r="C1219" i="6"/>
  <c r="C1220" i="6"/>
  <c r="C1221" i="6"/>
  <c r="C1222" i="6"/>
  <c r="C1223" i="6"/>
  <c r="C1224" i="6"/>
  <c r="C1225" i="6"/>
  <c r="C1226" i="6"/>
  <c r="C1227" i="6"/>
  <c r="C1228" i="6"/>
  <c r="C1229" i="6"/>
  <c r="C1230" i="6"/>
  <c r="C1231" i="6"/>
  <c r="C1232" i="6"/>
  <c r="C1233" i="6"/>
  <c r="C1234" i="6"/>
  <c r="C1235" i="6"/>
  <c r="C1236" i="6"/>
  <c r="C1237" i="6"/>
  <c r="C1238" i="6"/>
  <c r="C1239" i="6"/>
  <c r="C1240" i="6"/>
  <c r="C1241" i="6"/>
  <c r="C1242" i="6"/>
  <c r="C1243" i="6"/>
  <c r="C1244" i="6"/>
  <c r="C1245" i="6"/>
  <c r="C1246" i="6"/>
  <c r="C1247" i="6"/>
  <c r="C1248" i="6"/>
  <c r="C1249" i="6"/>
  <c r="C1250" i="6"/>
  <c r="C1251" i="6"/>
  <c r="C1252" i="6"/>
  <c r="C1253" i="6"/>
  <c r="C1254" i="6"/>
  <c r="C1255" i="6"/>
  <c r="C1256" i="6"/>
  <c r="C1257" i="6"/>
  <c r="C1258" i="6"/>
  <c r="C1259" i="6"/>
  <c r="C1260" i="6"/>
  <c r="C1261" i="6"/>
  <c r="C1262" i="6"/>
  <c r="C1263" i="6"/>
  <c r="C1264" i="6"/>
  <c r="C1265" i="6"/>
  <c r="C1266" i="6"/>
  <c r="C1267" i="6"/>
  <c r="C1268" i="6"/>
  <c r="C1269" i="6"/>
  <c r="C1270" i="6"/>
  <c r="C1271" i="6"/>
  <c r="C1272" i="6"/>
  <c r="C1273" i="6"/>
  <c r="C1274" i="6"/>
  <c r="C1275" i="6"/>
  <c r="C1276" i="6"/>
  <c r="C1277" i="6"/>
  <c r="C1278" i="6"/>
  <c r="C1279" i="6"/>
  <c r="C1280" i="6"/>
  <c r="C1281" i="6"/>
  <c r="C1282" i="6"/>
  <c r="C1283" i="6"/>
  <c r="C1284" i="6"/>
  <c r="C1285" i="6"/>
  <c r="C1286" i="6"/>
  <c r="C1287" i="6"/>
  <c r="C1288" i="6"/>
  <c r="C1289" i="6"/>
  <c r="C1290" i="6"/>
  <c r="C1291" i="6"/>
  <c r="C1292" i="6"/>
  <c r="C1293" i="6"/>
  <c r="C1294" i="6"/>
  <c r="C1295" i="6"/>
  <c r="C1296" i="6"/>
  <c r="C1297" i="6"/>
  <c r="C1298" i="6"/>
  <c r="C1299" i="6"/>
  <c r="C1300" i="6"/>
  <c r="C1301" i="6"/>
  <c r="C1302" i="6"/>
  <c r="C1303" i="6"/>
  <c r="C1304" i="6"/>
  <c r="C1305" i="6"/>
  <c r="C1306" i="6"/>
  <c r="C1307" i="6"/>
  <c r="C1308" i="6"/>
  <c r="C1309" i="6"/>
  <c r="C1310" i="6"/>
  <c r="C1311" i="6"/>
  <c r="C1312" i="6"/>
  <c r="C1313" i="6"/>
  <c r="C1314" i="6"/>
  <c r="C1315" i="6"/>
  <c r="C1316" i="6"/>
  <c r="C1317" i="6"/>
  <c r="C1318" i="6"/>
  <c r="C1319" i="6"/>
  <c r="C1320" i="6"/>
  <c r="C1321" i="6"/>
  <c r="C1322" i="6"/>
  <c r="C1323" i="6"/>
  <c r="C1324" i="6"/>
  <c r="C1325" i="6"/>
  <c r="C1326" i="6"/>
  <c r="C1327" i="6"/>
  <c r="C1328" i="6"/>
  <c r="C1329" i="6"/>
  <c r="C1330" i="6"/>
  <c r="C1331" i="6"/>
  <c r="C1332" i="6"/>
  <c r="C1333" i="6"/>
  <c r="C1334" i="6"/>
  <c r="C1335" i="6"/>
  <c r="C1336" i="6"/>
  <c r="C1337" i="6"/>
  <c r="C1338" i="6"/>
  <c r="C1339" i="6"/>
  <c r="C1340" i="6"/>
  <c r="C1341" i="6"/>
  <c r="C1342" i="6"/>
  <c r="C1343" i="6"/>
  <c r="C1344" i="6"/>
  <c r="C1345" i="6"/>
  <c r="C1346" i="6"/>
  <c r="C1347" i="6"/>
  <c r="C1348" i="6"/>
  <c r="C1349" i="6"/>
  <c r="C1350" i="6"/>
  <c r="C1351" i="6"/>
  <c r="C1352" i="6"/>
  <c r="C1353" i="6"/>
  <c r="C1354" i="6"/>
  <c r="C1355" i="6"/>
  <c r="C1356" i="6"/>
  <c r="C1357" i="6"/>
  <c r="C1358" i="6"/>
  <c r="C1359" i="6"/>
  <c r="C1360" i="6"/>
  <c r="C1361" i="6"/>
  <c r="C1362" i="6"/>
  <c r="C1363" i="6"/>
  <c r="C1364" i="6"/>
  <c r="C1365" i="6"/>
  <c r="C1366" i="6"/>
  <c r="C1367" i="6"/>
  <c r="C1368" i="6"/>
  <c r="C1369" i="6"/>
  <c r="C1370" i="6"/>
  <c r="C1371" i="6"/>
  <c r="C1372" i="6"/>
  <c r="C1373" i="6"/>
  <c r="C1374" i="6"/>
  <c r="C1375" i="6"/>
  <c r="C1376" i="6"/>
  <c r="C1377" i="6"/>
  <c r="C1378" i="6"/>
  <c r="C1379" i="6"/>
  <c r="C1380" i="6"/>
  <c r="C1381" i="6"/>
  <c r="C1382" i="6"/>
  <c r="C1383" i="6"/>
  <c r="C1384" i="6"/>
  <c r="C1385" i="6"/>
  <c r="C1386" i="6"/>
  <c r="C1387" i="6"/>
  <c r="C1388" i="6"/>
  <c r="C1389" i="6"/>
  <c r="C1390" i="6"/>
  <c r="C1391" i="6"/>
  <c r="C1392" i="6"/>
  <c r="C1393" i="6"/>
  <c r="C1394" i="6"/>
  <c r="C1395" i="6"/>
  <c r="C1396" i="6"/>
  <c r="C1397" i="6"/>
  <c r="C1398" i="6"/>
  <c r="C1399" i="6"/>
  <c r="C1400" i="6"/>
  <c r="C1401" i="6"/>
  <c r="C1402" i="6"/>
  <c r="C1403" i="6"/>
  <c r="C1404" i="6"/>
  <c r="C1405" i="6"/>
  <c r="C1406" i="6"/>
  <c r="C1407" i="6"/>
  <c r="C1408" i="6"/>
  <c r="C1409" i="6"/>
  <c r="C1410" i="6"/>
  <c r="C1411" i="6"/>
  <c r="C1412" i="6"/>
  <c r="C1413" i="6"/>
  <c r="C1414" i="6"/>
  <c r="C1415" i="6"/>
  <c r="C1416" i="6"/>
  <c r="C1417" i="6"/>
  <c r="C1418" i="6"/>
  <c r="C1419" i="6"/>
  <c r="C1420" i="6"/>
  <c r="C1421" i="6"/>
  <c r="C1422" i="6"/>
  <c r="C1423" i="6"/>
  <c r="C1424" i="6"/>
  <c r="C1425" i="6"/>
  <c r="C1426" i="6"/>
  <c r="C1427" i="6"/>
  <c r="C1428" i="6"/>
  <c r="C1429" i="6"/>
  <c r="C1430" i="6"/>
  <c r="C1431" i="6"/>
  <c r="C1432" i="6"/>
  <c r="C1433" i="6"/>
  <c r="C1434" i="6"/>
  <c r="C1435" i="6"/>
  <c r="C1436" i="6"/>
  <c r="C1437" i="6"/>
  <c r="C1438" i="6"/>
  <c r="C1439" i="6"/>
  <c r="C1440" i="6"/>
  <c r="C1441" i="6"/>
  <c r="C1442" i="6"/>
  <c r="C1443" i="6"/>
  <c r="C1444" i="6"/>
  <c r="C1445" i="6"/>
  <c r="C1446" i="6"/>
  <c r="C1447" i="6"/>
  <c r="C1448" i="6"/>
  <c r="C1449" i="6"/>
  <c r="C1450" i="6"/>
  <c r="C1451" i="6"/>
  <c r="C1452" i="6"/>
  <c r="C1453" i="6"/>
  <c r="C1454" i="6"/>
  <c r="C1455" i="6"/>
  <c r="C1456" i="6"/>
  <c r="C1457" i="6"/>
  <c r="C1458" i="6"/>
  <c r="C1459" i="6"/>
  <c r="C1460" i="6"/>
  <c r="C1461" i="6"/>
  <c r="C1462" i="6"/>
  <c r="C1463" i="6"/>
  <c r="C1464" i="6"/>
  <c r="C1465" i="6"/>
  <c r="C1466" i="6"/>
  <c r="C1467" i="6"/>
  <c r="C1468" i="6"/>
  <c r="C1469" i="6"/>
  <c r="C1470" i="6"/>
  <c r="C1471" i="6"/>
  <c r="C1472" i="6"/>
  <c r="C1473" i="6"/>
  <c r="C1474" i="6"/>
  <c r="C1475" i="6"/>
  <c r="C1476" i="6"/>
  <c r="C1477" i="6"/>
  <c r="C1478" i="6"/>
  <c r="C1479" i="6"/>
  <c r="C1480" i="6"/>
  <c r="C1481" i="6"/>
  <c r="C1482" i="6"/>
  <c r="C1483" i="6"/>
  <c r="C1484" i="6"/>
  <c r="C1485" i="6"/>
  <c r="C1486" i="6"/>
  <c r="C1487" i="6"/>
  <c r="C1488" i="6"/>
  <c r="C1489" i="6"/>
  <c r="C1490" i="6"/>
  <c r="C1491" i="6"/>
  <c r="C1492" i="6"/>
  <c r="C1493" i="6"/>
  <c r="C1494" i="6"/>
  <c r="C1495" i="6"/>
  <c r="C1496" i="6"/>
  <c r="C1497" i="6"/>
  <c r="C1498" i="6"/>
  <c r="C1499" i="6"/>
  <c r="C1500" i="6"/>
  <c r="C1501" i="6"/>
  <c r="C1502" i="6"/>
  <c r="C1503" i="6"/>
  <c r="C1504" i="6"/>
  <c r="C1505" i="6"/>
  <c r="C1506" i="6"/>
  <c r="C1507" i="6"/>
  <c r="C1508" i="6"/>
  <c r="C1509" i="6"/>
  <c r="C1510" i="6"/>
  <c r="C1511" i="6"/>
  <c r="C1512" i="6"/>
  <c r="C1513" i="6"/>
  <c r="C1514" i="6"/>
  <c r="C1515" i="6"/>
  <c r="C1516" i="6"/>
  <c r="C1517" i="6"/>
  <c r="C1518" i="6"/>
  <c r="C1519" i="6"/>
  <c r="C1520" i="6"/>
  <c r="C1521" i="6"/>
  <c r="C1522" i="6"/>
  <c r="C1523" i="6"/>
  <c r="C1524" i="6"/>
  <c r="C1525" i="6"/>
  <c r="C1526" i="6"/>
  <c r="C1527" i="6"/>
  <c r="C1528" i="6"/>
  <c r="C1529" i="6"/>
  <c r="C1530" i="6"/>
  <c r="C1531" i="6"/>
  <c r="C1532" i="6"/>
  <c r="C1533" i="6"/>
  <c r="C1534" i="6"/>
  <c r="C1535" i="6"/>
  <c r="C1536" i="6"/>
  <c r="C1537" i="6"/>
  <c r="C1538" i="6"/>
  <c r="C1539" i="6"/>
  <c r="C1540" i="6"/>
  <c r="C1541" i="6"/>
  <c r="C1542" i="6"/>
  <c r="C1543" i="6"/>
  <c r="C1544" i="6"/>
  <c r="C1545" i="6"/>
  <c r="C1546" i="6"/>
  <c r="C1547" i="6"/>
  <c r="C1548" i="6"/>
  <c r="C1549" i="6"/>
  <c r="C1550" i="6"/>
  <c r="C1551" i="6"/>
  <c r="C1552" i="6"/>
  <c r="C1553" i="6"/>
  <c r="C1554" i="6"/>
  <c r="C1555" i="6"/>
  <c r="C1556" i="6"/>
  <c r="C1557" i="6"/>
  <c r="C1558" i="6"/>
  <c r="C1559" i="6"/>
  <c r="C1560" i="6"/>
  <c r="C1561" i="6"/>
  <c r="C1562" i="6"/>
  <c r="C1563" i="6"/>
  <c r="C1564" i="6"/>
  <c r="C1565" i="6"/>
  <c r="C1566" i="6"/>
  <c r="C1567" i="6"/>
  <c r="C1568" i="6"/>
  <c r="C1569" i="6"/>
  <c r="C1570" i="6"/>
  <c r="C1571" i="6"/>
  <c r="C1572" i="6"/>
  <c r="C1573" i="6"/>
  <c r="C1574" i="6"/>
  <c r="C1575" i="6"/>
  <c r="C1576" i="6"/>
  <c r="C1577" i="6"/>
  <c r="C1578" i="6"/>
  <c r="C1579" i="6"/>
  <c r="C1580" i="6"/>
  <c r="C1581" i="6"/>
  <c r="C1582" i="6"/>
  <c r="C1583" i="6"/>
  <c r="C1584" i="6"/>
  <c r="C1585" i="6"/>
  <c r="C1586" i="6"/>
  <c r="C1587" i="6"/>
  <c r="C1588" i="6"/>
  <c r="C1589" i="6"/>
  <c r="C1590" i="6"/>
  <c r="C1591" i="6"/>
  <c r="C1592" i="6"/>
  <c r="C1593" i="6"/>
  <c r="C1594" i="6"/>
  <c r="C1595" i="6"/>
  <c r="C1596" i="6"/>
  <c r="C1597" i="6"/>
  <c r="C1598" i="6"/>
  <c r="C1599" i="6"/>
  <c r="C1600" i="6"/>
  <c r="C1601" i="6"/>
  <c r="C1602" i="6"/>
  <c r="C1603" i="6"/>
  <c r="C1604" i="6"/>
  <c r="C1605" i="6"/>
  <c r="C1606" i="6"/>
  <c r="C1607" i="6"/>
  <c r="C1608" i="6"/>
  <c r="C1609" i="6"/>
  <c r="C1610" i="6"/>
  <c r="C1611" i="6"/>
  <c r="C1612" i="6"/>
  <c r="C1613" i="6"/>
  <c r="C1614" i="6"/>
  <c r="C1615" i="6"/>
  <c r="C1616" i="6"/>
  <c r="C1617" i="6"/>
  <c r="C1618" i="6"/>
  <c r="C1619" i="6"/>
  <c r="C1620" i="6"/>
  <c r="C1621" i="6"/>
  <c r="C1622" i="6"/>
  <c r="C1623" i="6"/>
  <c r="C1624" i="6"/>
  <c r="C1625" i="6"/>
  <c r="C1626" i="6"/>
  <c r="C1627" i="6"/>
  <c r="C1628" i="6"/>
  <c r="C1629" i="6"/>
  <c r="C1630" i="6"/>
  <c r="C1631" i="6"/>
  <c r="C1632" i="6"/>
  <c r="C1633" i="6"/>
  <c r="C1634" i="6"/>
  <c r="C1635" i="6"/>
  <c r="C1636" i="6"/>
  <c r="C1637" i="6"/>
  <c r="C1638" i="6"/>
  <c r="C1639" i="6"/>
  <c r="C1640" i="6"/>
  <c r="C1641" i="6"/>
  <c r="C1642" i="6"/>
  <c r="C1643" i="6"/>
  <c r="C1644" i="6"/>
  <c r="C1645" i="6"/>
  <c r="C1646" i="6"/>
  <c r="C1647" i="6"/>
  <c r="C1648" i="6"/>
  <c r="C1649" i="6"/>
  <c r="C1650" i="6"/>
  <c r="C1651" i="6"/>
  <c r="C1652" i="6"/>
  <c r="C1653" i="6"/>
  <c r="C1654" i="6"/>
  <c r="C1655" i="6"/>
  <c r="C1656" i="6"/>
  <c r="C1657" i="6"/>
  <c r="C1658" i="6"/>
  <c r="C1659" i="6"/>
  <c r="C1660" i="6"/>
  <c r="C1661" i="6"/>
  <c r="C1662" i="6"/>
  <c r="C1663" i="6"/>
  <c r="C1664" i="6"/>
  <c r="C1665" i="6"/>
  <c r="C1666" i="6"/>
  <c r="C1667" i="6"/>
  <c r="C1668" i="6"/>
  <c r="C1669" i="6"/>
  <c r="C1670" i="6"/>
  <c r="C1671" i="6"/>
  <c r="C1672" i="6"/>
  <c r="C1673" i="6"/>
  <c r="C1674" i="6"/>
  <c r="C1675" i="6"/>
  <c r="C1676" i="6"/>
  <c r="C1677" i="6"/>
  <c r="C1678" i="6"/>
  <c r="C1679" i="6"/>
  <c r="C1680" i="6"/>
  <c r="C1681" i="6"/>
  <c r="C1682" i="6"/>
  <c r="C1683" i="6"/>
  <c r="C1684" i="6"/>
  <c r="C1685" i="6"/>
  <c r="C1686" i="6"/>
  <c r="C1687" i="6"/>
  <c r="C1688" i="6"/>
  <c r="C1689" i="6"/>
  <c r="C1690" i="6"/>
  <c r="C1691" i="6"/>
  <c r="C1692" i="6"/>
  <c r="C1693" i="6"/>
  <c r="C1694" i="6"/>
  <c r="C1695" i="6"/>
  <c r="C1696" i="6"/>
  <c r="C1697" i="6"/>
  <c r="C1698" i="6"/>
  <c r="C1699" i="6"/>
  <c r="C1700" i="6"/>
  <c r="C1701" i="6"/>
  <c r="C1702" i="6"/>
  <c r="C1703" i="6"/>
  <c r="C1704" i="6"/>
  <c r="C1705" i="6"/>
  <c r="C1706" i="6"/>
  <c r="C1707" i="6"/>
  <c r="C1708" i="6"/>
  <c r="C1709" i="6"/>
  <c r="C1710" i="6"/>
  <c r="C1711" i="6"/>
  <c r="C1712" i="6"/>
  <c r="C1713" i="6"/>
  <c r="C1714" i="6"/>
  <c r="C1715" i="6"/>
  <c r="C1716" i="6"/>
  <c r="C1717" i="6"/>
  <c r="C1718" i="6"/>
  <c r="C1719" i="6"/>
  <c r="C1720" i="6"/>
  <c r="C1721" i="6"/>
  <c r="C1722" i="6"/>
  <c r="C1723" i="6"/>
  <c r="C1724" i="6"/>
  <c r="C1725" i="6"/>
  <c r="C1726" i="6"/>
  <c r="C1727" i="6"/>
  <c r="C1728" i="6"/>
  <c r="C1729" i="6"/>
  <c r="C1730" i="6"/>
  <c r="C1731" i="6"/>
  <c r="C1732" i="6"/>
  <c r="C1733" i="6"/>
  <c r="C1734" i="6"/>
  <c r="C1735" i="6"/>
  <c r="C1736" i="6"/>
  <c r="C1737" i="6"/>
  <c r="C1738" i="6"/>
  <c r="C1739" i="6"/>
  <c r="C1740" i="6"/>
  <c r="C1741" i="6"/>
  <c r="C1742" i="6"/>
  <c r="C1743" i="6"/>
  <c r="C1744" i="6"/>
  <c r="C1745" i="6"/>
  <c r="C1746" i="6"/>
  <c r="C1747" i="6"/>
  <c r="C1748" i="6"/>
  <c r="C1749" i="6"/>
  <c r="C1750" i="6"/>
  <c r="C1751" i="6"/>
  <c r="C1752" i="6"/>
  <c r="C1753" i="6"/>
  <c r="C1754" i="6"/>
  <c r="C1755" i="6"/>
  <c r="C1756" i="6"/>
  <c r="C1757" i="6"/>
  <c r="C1758" i="6"/>
  <c r="C1759" i="6"/>
  <c r="C1760" i="6"/>
  <c r="C1761" i="6"/>
  <c r="C1762" i="6"/>
  <c r="C1763" i="6"/>
  <c r="C1764" i="6"/>
  <c r="C1765" i="6"/>
  <c r="C1766" i="6"/>
  <c r="C1767" i="6"/>
  <c r="C1768" i="6"/>
  <c r="C1769" i="6"/>
  <c r="C1770" i="6"/>
  <c r="C1771" i="6"/>
  <c r="C1772" i="6"/>
  <c r="C1773" i="6"/>
  <c r="C1774" i="6"/>
  <c r="C1775" i="6"/>
  <c r="C1776" i="6"/>
  <c r="C1777" i="6"/>
  <c r="C1778" i="6"/>
  <c r="C1779" i="6"/>
  <c r="C1780" i="6"/>
  <c r="C1781" i="6"/>
  <c r="C1782" i="6"/>
  <c r="C1783" i="6"/>
  <c r="C1784" i="6"/>
  <c r="C1785" i="6"/>
  <c r="C1786" i="6"/>
  <c r="C1787" i="6"/>
  <c r="C1788" i="6"/>
  <c r="C1789" i="6"/>
  <c r="C1790" i="6"/>
  <c r="C1791" i="6"/>
  <c r="C1792" i="6"/>
  <c r="C1793" i="6"/>
  <c r="C1794" i="6"/>
  <c r="C1795" i="6"/>
  <c r="C1796" i="6"/>
  <c r="C1797" i="6"/>
  <c r="C1798" i="6"/>
  <c r="C1799" i="6"/>
  <c r="C1800" i="6"/>
  <c r="C1801" i="6"/>
  <c r="C1802" i="6"/>
  <c r="C1803" i="6"/>
  <c r="C1804" i="6"/>
  <c r="C1805" i="6"/>
  <c r="C1806" i="6"/>
  <c r="C1807" i="6"/>
  <c r="C1808" i="6"/>
  <c r="C1809" i="6"/>
  <c r="C1810" i="6"/>
  <c r="C1811" i="6"/>
  <c r="C1812" i="6"/>
  <c r="C1813" i="6"/>
  <c r="C1814" i="6"/>
  <c r="C1815" i="6"/>
  <c r="C1816" i="6"/>
  <c r="C1817" i="6"/>
  <c r="C1818" i="6"/>
  <c r="C1819" i="6"/>
  <c r="C1820" i="6"/>
  <c r="C1821" i="6"/>
  <c r="C1822" i="6"/>
  <c r="C1823" i="6"/>
  <c r="C1824" i="6"/>
  <c r="C1825" i="6"/>
  <c r="C1826" i="6"/>
  <c r="C1827" i="6"/>
  <c r="C1828" i="6"/>
  <c r="C1829" i="6"/>
  <c r="C1830" i="6"/>
  <c r="C1831" i="6"/>
  <c r="C1832" i="6"/>
  <c r="C1833" i="6"/>
  <c r="C1834" i="6"/>
  <c r="C1835" i="6"/>
  <c r="C1836" i="6"/>
  <c r="C1837" i="6"/>
  <c r="C1838" i="6"/>
  <c r="C1839" i="6"/>
  <c r="C1840" i="6"/>
  <c r="C1841" i="6"/>
  <c r="C1842" i="6"/>
  <c r="C1843" i="6"/>
  <c r="C1844" i="6"/>
  <c r="C1845" i="6"/>
  <c r="C1846" i="6"/>
  <c r="C1847" i="6"/>
  <c r="C1848" i="6"/>
  <c r="C1849" i="6"/>
  <c r="C1850" i="6"/>
  <c r="C1851" i="6"/>
  <c r="C1852" i="6"/>
  <c r="C1853" i="6"/>
  <c r="C1854" i="6"/>
  <c r="C1855" i="6"/>
  <c r="C1856" i="6"/>
  <c r="C1857" i="6"/>
  <c r="C1858" i="6"/>
  <c r="C1859" i="6"/>
  <c r="C1860" i="6"/>
  <c r="C1861" i="6"/>
  <c r="C1862" i="6"/>
  <c r="C1863" i="6"/>
  <c r="C1864" i="6"/>
  <c r="C1865" i="6"/>
  <c r="C1866" i="6"/>
  <c r="C1867" i="6"/>
  <c r="C1868" i="6"/>
  <c r="C1869" i="6"/>
  <c r="C1870" i="6"/>
  <c r="C1871" i="6"/>
  <c r="C1872" i="6"/>
  <c r="C1873" i="6"/>
  <c r="C1874" i="6"/>
  <c r="C1875" i="6"/>
  <c r="C1876" i="6"/>
  <c r="C1877" i="6"/>
  <c r="C1878" i="6"/>
  <c r="C1879" i="6"/>
  <c r="C1880" i="6"/>
  <c r="C1881" i="6"/>
  <c r="C1882" i="6"/>
  <c r="C1883" i="6"/>
  <c r="C1884" i="6"/>
  <c r="C1885" i="6"/>
  <c r="C1886" i="6"/>
  <c r="C1887" i="6"/>
  <c r="C1888" i="6"/>
  <c r="C1889" i="6"/>
  <c r="C1890" i="6"/>
  <c r="C1891" i="6"/>
  <c r="C1892" i="6"/>
  <c r="C1893" i="6"/>
  <c r="C1894" i="6"/>
  <c r="C1895" i="6"/>
  <c r="C1896" i="6"/>
  <c r="C1897" i="6"/>
  <c r="C1898" i="6"/>
  <c r="C1899" i="6"/>
  <c r="C1900" i="6"/>
  <c r="C1901" i="6"/>
  <c r="C1902" i="6"/>
  <c r="C1903" i="6"/>
  <c r="C1904" i="6"/>
  <c r="C1905" i="6"/>
  <c r="C1906" i="6"/>
  <c r="C1907" i="6"/>
  <c r="C1908" i="6"/>
  <c r="C1909" i="6"/>
  <c r="C1910" i="6"/>
  <c r="C1911" i="6"/>
  <c r="C1912" i="6"/>
  <c r="C1913" i="6"/>
  <c r="C1914" i="6"/>
  <c r="C1915" i="6"/>
  <c r="C1916" i="6"/>
  <c r="C1917" i="6"/>
  <c r="C1918" i="6"/>
  <c r="C1919" i="6"/>
  <c r="C1920" i="6"/>
  <c r="C1921" i="6"/>
  <c r="C1922" i="6"/>
  <c r="C1923" i="6"/>
  <c r="C1924" i="6"/>
  <c r="C1925" i="6"/>
  <c r="C1926" i="6"/>
  <c r="C1927" i="6"/>
  <c r="C1928" i="6"/>
  <c r="C1929" i="6"/>
  <c r="C1930" i="6"/>
  <c r="C1931" i="6"/>
  <c r="C1932" i="6"/>
  <c r="C1933" i="6"/>
  <c r="C1934" i="6"/>
  <c r="C1935" i="6"/>
  <c r="C1936" i="6"/>
  <c r="C1937" i="6"/>
  <c r="C1938" i="6"/>
  <c r="C1939" i="6"/>
  <c r="C1940" i="6"/>
  <c r="C1941" i="6"/>
  <c r="C1942" i="6"/>
  <c r="C1943" i="6"/>
  <c r="C1944" i="6"/>
  <c r="C1945" i="6"/>
  <c r="C1946" i="6"/>
  <c r="C1947" i="6"/>
  <c r="C1948" i="6"/>
  <c r="C1949" i="6"/>
  <c r="C1950" i="6"/>
  <c r="C1951" i="6"/>
  <c r="C1952" i="6"/>
  <c r="C1953" i="6"/>
  <c r="C1954" i="6"/>
  <c r="C1955" i="6"/>
  <c r="C1956" i="6"/>
  <c r="C1957" i="6"/>
  <c r="C1958" i="6"/>
  <c r="C1959" i="6"/>
  <c r="C1960" i="6"/>
  <c r="C1961" i="6"/>
  <c r="C1962" i="6"/>
  <c r="C1963" i="6"/>
  <c r="C1964" i="6"/>
  <c r="C1965" i="6"/>
  <c r="C1966" i="6"/>
  <c r="C1967" i="6"/>
  <c r="C1968" i="6"/>
  <c r="C1969" i="6"/>
  <c r="C1970" i="6"/>
  <c r="C1971" i="6"/>
  <c r="C1972" i="6"/>
  <c r="C1973" i="6"/>
  <c r="C1974" i="6"/>
  <c r="C1975" i="6"/>
  <c r="C1976" i="6"/>
  <c r="C1977" i="6"/>
  <c r="C1978" i="6"/>
  <c r="C1979" i="6"/>
  <c r="C1980" i="6"/>
  <c r="C1981" i="6"/>
  <c r="C1982" i="6"/>
  <c r="C1983" i="6"/>
  <c r="C1984" i="6"/>
  <c r="C1985" i="6"/>
  <c r="C1986" i="6"/>
  <c r="C1987" i="6"/>
  <c r="C1988" i="6"/>
  <c r="C1989" i="6"/>
  <c r="C1990" i="6"/>
  <c r="C1991" i="6"/>
  <c r="C1992" i="6"/>
  <c r="C1993" i="6"/>
  <c r="C1994" i="6"/>
  <c r="C1995" i="6"/>
  <c r="C1996" i="6"/>
  <c r="C1997" i="6"/>
  <c r="C1998" i="6"/>
  <c r="C1999" i="6"/>
  <c r="C2000" i="6"/>
  <c r="C2001" i="6"/>
  <c r="C2002" i="6"/>
  <c r="C2003" i="6"/>
  <c r="C2004" i="6"/>
  <c r="C2005" i="6"/>
  <c r="C2006" i="6"/>
  <c r="C2007" i="6"/>
  <c r="C2008" i="6"/>
  <c r="C2009" i="6"/>
  <c r="C2010" i="6"/>
  <c r="C2011" i="6"/>
  <c r="C2012" i="6"/>
  <c r="C2013" i="6"/>
  <c r="C2014" i="6"/>
  <c r="C2015" i="6"/>
  <c r="C2016" i="6"/>
  <c r="C2017" i="6"/>
  <c r="C2018" i="6"/>
  <c r="C2019" i="6"/>
  <c r="C2020" i="6"/>
  <c r="C2021" i="6"/>
  <c r="C2022" i="6"/>
  <c r="C2023" i="6"/>
  <c r="C2024" i="6"/>
  <c r="D25" i="6"/>
  <c r="D18" i="6" l="1"/>
  <c r="D14" i="6"/>
  <c r="D15" i="6"/>
  <c r="D22" i="6"/>
  <c r="D12" i="6"/>
  <c r="D21" i="6"/>
  <c r="D17" i="6"/>
  <c r="D16" i="6"/>
  <c r="D20" i="6"/>
  <c r="D11" i="6"/>
  <c r="D19" i="6"/>
  <c r="D13" i="6"/>
  <c r="E2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tc={45A04DE4-7D6D-4415-931A-5EA9C7BA6B7E}</author>
  </authors>
  <commentList>
    <comment ref="B39" authorId="0" shapeId="0" xr:uid="{00000000-0006-0000-0100-000001000000}">
      <text>
        <t>[Threaded comment]
Your version of Excel allows you to read this threaded comment; however, any edits to it will get removed if the file is opened in a newer version of Excel. Learn more: https://go.microsoft.com/fwlink/?linkid=870924
Comment:
    Pentru adăugarea altor funcții publice analizate, este necesară inserarea unor rânduri suplimentare</t>
      </text>
    </comment>
  </commentList>
</comments>
</file>

<file path=xl/sharedStrings.xml><?xml version="1.0" encoding="utf-8"?>
<sst xmlns="http://schemas.openxmlformats.org/spreadsheetml/2006/main" count="993" uniqueCount="223">
  <si>
    <t>Nivel de complexitate</t>
  </si>
  <si>
    <t>grad profesional</t>
  </si>
  <si>
    <t>înalți funcționari publici</t>
  </si>
  <si>
    <t>a)</t>
  </si>
  <si>
    <t>b)</t>
  </si>
  <si>
    <t>Raport de analiză a posturilor</t>
  </si>
  <si>
    <t>Denumirea autorității sau instituției publice</t>
  </si>
  <si>
    <t>[se completează conform denumirii autorității sau instituției publice]</t>
  </si>
  <si>
    <t>Număr de posturi supuse analizei:</t>
  </si>
  <si>
    <t>funcții publice din categoria înalților funcționari publici</t>
  </si>
  <si>
    <t>funcţii publice de director general</t>
  </si>
  <si>
    <t>funcţii publice de director general adjunct</t>
  </si>
  <si>
    <t>funcţii publice de director</t>
  </si>
  <si>
    <t>funcţii publice de director adjunct</t>
  </si>
  <si>
    <t>funcţii publice de director executiv</t>
  </si>
  <si>
    <t>funcţii publice de director executiv adjunct</t>
  </si>
  <si>
    <t>funcţii publice de șef serviciu</t>
  </si>
  <si>
    <t>funcţii publice de grad profesional superior</t>
  </si>
  <si>
    <t>funcţii publice de grad profesional principal</t>
  </si>
  <si>
    <t>funcţii publice de grad profesional asistent</t>
  </si>
  <si>
    <t>funcţii publice de grad profesional debutant</t>
  </si>
  <si>
    <t>c)</t>
  </si>
  <si>
    <t>d)</t>
  </si>
  <si>
    <t>e)</t>
  </si>
  <si>
    <t>f)</t>
  </si>
  <si>
    <t>g)</t>
  </si>
  <si>
    <t>h)</t>
  </si>
  <si>
    <t>i)</t>
  </si>
  <si>
    <t>j)</t>
  </si>
  <si>
    <t>k)</t>
  </si>
  <si>
    <t>l)</t>
  </si>
  <si>
    <t>Funcția publică supusă analizei (denumire/clasă/grad profesional și ID) și structura funcțională din care face parte</t>
  </si>
  <si>
    <t>Situația ocupării postului (ocupat/ vacant/temporar ocupat/ temporar vacant)</t>
  </si>
  <si>
    <t xml:space="preserve">[1] Se completează conform art. 17 din anexa nr. 8 la Ordonanța de urgență a Guvernului nr.57/2019, cu modificările și completările ulterioare și art. 11 din metodologia prevăzută în anexa la prezentul ordin. </t>
  </si>
  <si>
    <t>[2] Se completează conform art. 11 din anexa nr. 8 la Ordonanța de urgență a Guvernului nr.57/2019, cu modificările și completările ulterioare.</t>
  </si>
  <si>
    <t>Definiția competenței specifice identificate potrivit art. 11 alin. (2) lit. d) din anexa nr. 8 la Ordonanţa de urgenţă a Guvernului nr. 57/2019, cu modificările și completările ulterioare</t>
  </si>
  <si>
    <t>[3] Se completează pentru fiecare competență specifică identificată. Pentru competențele specifice identificate conform art. 11 alin. (2) lit. a)-c) din anexa nr. 8 la Ordonanța de urgență a Guvernului nr.57/2019, cu modificările și completările ulterioare, se completează cu sintagma ”Document sau documente ce atestă competenţa specifică respectivă/Testarea competenţei specifice prin probă suplimentară”.  Pentru competențele specifice identificate conform art. 11 alin. (2) lit. d) din anexa nr. 8 la aceeași ordonanță de urgență, se completează cu sintagma ”Document sau documente ce atestă competenţa specifică respectivă/Testarea competenţei specifice prin probă suplimentară/Testarea cunoştinţelor şi abilităţilor care caracterizează acea competenţă specifică, prin probă scrisă”.</t>
  </si>
  <si>
    <t xml:space="preserve">Anexe - Alte documente relevante </t>
  </si>
  <si>
    <t>[se completează cu denumirile documentelor anexate, dacă este cazul]</t>
  </si>
  <si>
    <t>...</t>
  </si>
  <si>
    <t>[se completează cu numărul total de posturi analizate per fiecare categorie de funcție publică]</t>
  </si>
  <si>
    <t>APROB</t>
  </si>
  <si>
    <t>NUME PRENUME ȘI FUNCȚIA CONDUCĂTORULUI AUTORITĂȚII/INSTITUȚIEI PUBLICE</t>
  </si>
  <si>
    <t xml:space="preserve">SEMNĂTURA </t>
  </si>
  <si>
    <t>Situația ocupării</t>
  </si>
  <si>
    <t>ocupat</t>
  </si>
  <si>
    <t>vacant</t>
  </si>
  <si>
    <t>temporar ocupat</t>
  </si>
  <si>
    <t>temporar vacant</t>
  </si>
  <si>
    <t>Denumire</t>
  </si>
  <si>
    <t>clasă</t>
  </si>
  <si>
    <t>ID</t>
  </si>
  <si>
    <t>structură funcțională</t>
  </si>
  <si>
    <t>a)competenţe lingvistice de comunicare în limbi străine, necesare pentru exercitarea atribuţiilor din fişa postului</t>
  </si>
  <si>
    <t>b)competenţe lingvistice de comunicare în limba minorităţii naţionale, dacă este cazul, în condiţiile legii</t>
  </si>
  <si>
    <t>c) competențe digitale</t>
  </si>
  <si>
    <t>d)alte competenţe specifice necesare ocupării funcţiei publice, identificate în condiţiile prevăzute la art. 25-30 din Anexa 8 la OUG nr. 57/2019</t>
  </si>
  <si>
    <r>
      <t>Competenţele generale şi nivelurile de complexitate aferente</t>
    </r>
    <r>
      <rPr>
        <sz val="14"/>
        <color theme="1"/>
        <rFont val="Trebuchet MS"/>
        <family val="2"/>
      </rPr>
      <t>[1]</t>
    </r>
  </si>
  <si>
    <t>Competența specifică /Competențele specifice identificată/ identificate nivelurile de complexitate aferente[2], după caz</t>
  </si>
  <si>
    <r>
      <t>Modalitate de verificare a competenței specifice</t>
    </r>
    <r>
      <rPr>
        <sz val="14"/>
        <color theme="1"/>
        <rFont val="Trebuchet MS"/>
        <family val="2"/>
      </rPr>
      <t>[3]</t>
    </r>
  </si>
  <si>
    <r>
      <t>Competența specifică /Competențele specifice identificată/ identificate nivelurile de complexitate aferente</t>
    </r>
    <r>
      <rPr>
        <sz val="14"/>
        <color theme="1"/>
        <rFont val="Trebuchet MS"/>
        <family val="2"/>
      </rPr>
      <t>[2]</t>
    </r>
    <r>
      <rPr>
        <b/>
        <sz val="14"/>
        <color theme="1"/>
        <rFont val="Trebuchet MS"/>
        <family val="2"/>
      </rPr>
      <t>, după caz</t>
    </r>
  </si>
  <si>
    <t>Clasă</t>
  </si>
  <si>
    <t>Grad profesional</t>
  </si>
  <si>
    <t>Structură funcțională</t>
  </si>
  <si>
    <t>Nr.crt</t>
  </si>
  <si>
    <t>n/a</t>
  </si>
  <si>
    <t>Grad</t>
  </si>
  <si>
    <t>Lista funcțiilor publice supuse analizei</t>
  </si>
  <si>
    <r>
      <t xml:space="preserve">Structură funcțională
</t>
    </r>
    <r>
      <rPr>
        <i/>
        <sz val="8"/>
        <color theme="1"/>
        <rFont val="Trebuchet MS"/>
        <family val="2"/>
      </rPr>
      <t>[se completează conform denumirii din cadrul organigramei]</t>
    </r>
  </si>
  <si>
    <r>
      <t xml:space="preserve">ID
</t>
    </r>
    <r>
      <rPr>
        <i/>
        <sz val="8"/>
        <color theme="1"/>
        <rFont val="Trebuchet MS"/>
        <family val="2"/>
      </rPr>
      <t>[se completează cu ID-ul aferent funcției publice regăsit în portalul ANFP]</t>
    </r>
  </si>
  <si>
    <r>
      <t xml:space="preserve">Clasă
</t>
    </r>
    <r>
      <rPr>
        <i/>
        <sz val="8"/>
        <color theme="1"/>
        <rFont val="Trebuchet MS"/>
        <family val="2"/>
      </rPr>
      <t>[se selectează din listă una dintre cele patru variante, varianta</t>
    </r>
    <r>
      <rPr>
        <b/>
        <i/>
        <sz val="8"/>
        <color theme="1"/>
        <rFont val="Trebuchet MS"/>
        <family val="2"/>
      </rPr>
      <t xml:space="preserve"> n/a</t>
    </r>
    <r>
      <rPr>
        <i/>
        <sz val="8"/>
        <color theme="1"/>
        <rFont val="Trebuchet MS"/>
        <family val="2"/>
      </rPr>
      <t xml:space="preserve"> fiind aplicabilă categoriilor de funcții de conducere]</t>
    </r>
  </si>
  <si>
    <r>
      <t xml:space="preserve">Grad profesional
</t>
    </r>
    <r>
      <rPr>
        <i/>
        <sz val="8"/>
        <color theme="1"/>
        <rFont val="Trebuchet MS"/>
        <family val="2"/>
      </rPr>
      <t xml:space="preserve">[se selectează din listă una dintre cele cinci variante, varianta </t>
    </r>
    <r>
      <rPr>
        <b/>
        <i/>
        <sz val="8"/>
        <color theme="1"/>
        <rFont val="Trebuchet MS"/>
        <family val="2"/>
      </rPr>
      <t>n/a</t>
    </r>
    <r>
      <rPr>
        <i/>
        <sz val="8"/>
        <color theme="1"/>
        <rFont val="Trebuchet MS"/>
        <family val="2"/>
      </rPr>
      <t xml:space="preserve"> fiind aplicabilă categoriilor de funcții de conducere]</t>
    </r>
  </si>
  <si>
    <t>Consilier</t>
  </si>
  <si>
    <t>clasa I</t>
  </si>
  <si>
    <t>clasa II</t>
  </si>
  <si>
    <t>clasa III</t>
  </si>
  <si>
    <t>grad debutant</t>
  </si>
  <si>
    <t>grad asistent</t>
  </si>
  <si>
    <t>grad principal</t>
  </si>
  <si>
    <t>grad superior</t>
  </si>
  <si>
    <t>Șef serviciu</t>
  </si>
  <si>
    <t>1.Rezolvarea de probleme și luarea deciziilor - nivel operațional,
2.Inițiativă - nivel operațional,
3.Planificare și organizare - nivel operațional,
4.Comunicare - nivel operațional,
5.Lucru în echipă - nivel operațional,
6.Orientare către cetățean - nivel operațional,
7.Integritate - nivel operațional.</t>
  </si>
  <si>
    <t>1.Rezolvarea de probleme și luarea deciziilor - nivel elementar,
2.Inițiativă - nivel elementar,
3.Planificare și organizare - nivel elementar,
4.Comunicare - nivel elementar,
5.Lucru în echipă - nivel elementar,
6.Orientare către cetățean - nivel elementar,
7.Integritate - nivel elementar.</t>
  </si>
  <si>
    <t>Director general</t>
  </si>
  <si>
    <t>Director general adjunct</t>
  </si>
  <si>
    <t>Director</t>
  </si>
  <si>
    <t>Director adjunct</t>
  </si>
  <si>
    <t>Director executiv</t>
  </si>
  <si>
    <t>Director executiv adjunct</t>
  </si>
  <si>
    <t>1.Rezolvarea de probleme și luarea deciziilor - nivel extins,
2.Inițiativă - nivel extins,
3.Planificare și organizare - nivel extins,
4.Comunicare - nivel operațional,
5.Lucru în echipă - nivel operațional,
6.Orientare către cetățean - nivel operațional,
7.Integritate - nivel operațional,
8.Managementul performanței - nivel operațional,
9.Dezvoltarea echipei- nivel operațional.</t>
  </si>
  <si>
    <t>1.Rezolvarea de probleme și luarea deciziilor - nivel extins,
2.Inițiativă - nivel extins,
3.Planificare și organizare - nivel extins,
4.Comunicare - nivel extins,
5.Lucru în echipă - nivel extins,
6.Orientare către cetățean - nivel extins,
7.Integritate - nivel extins,
8.Managementul performanței - nivel extins,
9.Dezvoltarea echipei - nivel operațional,
10.Generarea angajamentului - nivel operațional,
11.Promovarea inovației și inițierea schimbării - nivel operațional.</t>
  </si>
  <si>
    <t>1.Rezolvarea de probleme și luarea deciziilor - nivel strategic,
2.Inițiativă - nivel extins,
3.Planificare și organizare - nivel strategic,
4.Comunicare - nivel strategic,
5.Lucru în echipă - nivel extins,
6.Orientare către cetățean - nivel strategic,
7.Integritate - nivel extins,
8.Managementul performanței - nivel extins,
9.Dezvoltarea echipei - nivel operațional,
10.Generarea angajamentului - nivel operațional,
11.Promovarea inovației și inițierea schimbării - nivel extins.</t>
  </si>
  <si>
    <t>Item</t>
  </si>
  <si>
    <t>Informații necesare</t>
  </si>
  <si>
    <t>tip informație</t>
  </si>
  <si>
    <t>[text]</t>
  </si>
  <si>
    <t>Instrucțiuni de completare a Raportului de analiză a posturilor</t>
  </si>
  <si>
    <t>Funcția publică supusă analizei</t>
  </si>
  <si>
    <t>[listă drop down]</t>
  </si>
  <si>
    <t>Se completează cu ID-ul aferent funcției publice regăsit în portalul ANFP</t>
  </si>
  <si>
    <r>
      <t xml:space="preserve">Se completează conform denumirii din cadrul organigramei, </t>
    </r>
    <r>
      <rPr>
        <i/>
        <sz val="11"/>
        <color theme="1"/>
        <rFont val="Trebuchet MS"/>
        <family val="2"/>
      </rPr>
      <t>ex. Compartiment Resurse Umane, Comunicare și Relații publice, Direcția Juridică, etc.</t>
    </r>
  </si>
  <si>
    <t>[precompletat]</t>
  </si>
  <si>
    <t xml:space="preserve">Pasul 1: Suprascrieți informațiile de mai jos peste modelul existent, respectiv eliminați exemplul precompletat - Consilier </t>
  </si>
  <si>
    <r>
      <t xml:space="preserve">Pasul 2: Completați foaia de lucru denumită </t>
    </r>
    <r>
      <rPr>
        <b/>
        <i/>
        <sz val="11"/>
        <color theme="0"/>
        <rFont val="Trebuchet MS"/>
        <family val="2"/>
      </rPr>
      <t>Listă posturi</t>
    </r>
    <r>
      <rPr>
        <b/>
        <sz val="11"/>
        <color theme="0"/>
        <rFont val="Trebuchet MS"/>
        <family val="2"/>
      </rPr>
      <t xml:space="preserve">, după cum urmează: </t>
    </r>
  </si>
  <si>
    <r>
      <t xml:space="preserve">Pasul 3: Completați foaia de lucru denumită </t>
    </r>
    <r>
      <rPr>
        <b/>
        <i/>
        <sz val="11"/>
        <color theme="0"/>
        <rFont val="Trebuchet MS"/>
        <family val="2"/>
      </rPr>
      <t>Raport analiză a posturilor</t>
    </r>
    <r>
      <rPr>
        <b/>
        <sz val="11"/>
        <color theme="0"/>
        <rFont val="Trebuchet MS"/>
        <family val="2"/>
      </rPr>
      <t xml:space="preserve">, după cum urmează: </t>
    </r>
  </si>
  <si>
    <t>[se pre-completează cu numărul total de posturi analizate per fiecare categorie de funcție publică]</t>
  </si>
  <si>
    <t>Pentru anumite secțiuni, formularul se va popula automat în funcție informațiile completate la pasul anterior, după cum urmează:</t>
  </si>
  <si>
    <t xml:space="preserve">Completați informațiile subliniate din partea dreaptă a documentului, coloana H, respectiv: NUME PRENUME ȘI FUNCȚIA CONDUCĂTORULUI AUTORITĂȚII/INSTITUȚIEI PUBLICE </t>
  </si>
  <si>
    <t>Informații aprobare Raport (Coloana H)</t>
  </si>
  <si>
    <t>Completați denumirea autorității sau instituției publice</t>
  </si>
  <si>
    <t>Completați cu competențele specifice și nivelurile de complexitate, identificate pentru fiecare post aferent unei funcții publice analizat, considerând recomandările, exemplele și modelele incluse în îndrumările metodologice puse la dispozitie de către ANFP;</t>
  </si>
  <si>
    <t>Modalitate de verificare a competenței specifice</t>
  </si>
  <si>
    <t>Pasul 4: Eliminați rândurile în plus din cadrul Raportului de analiză a posturilor - cele în cadrul cărora nu au fost preluate informații referioare la funcțiile publice din foaia de lucru Listă posturi</t>
  </si>
  <si>
    <r>
      <t xml:space="preserve">Pasul 5: Tipăriți foaia de lucru </t>
    </r>
    <r>
      <rPr>
        <b/>
        <i/>
        <sz val="11"/>
        <color theme="0"/>
        <rFont val="Trebuchet MS"/>
        <family val="2"/>
      </rPr>
      <t>Raport analiză a posturilor</t>
    </r>
    <r>
      <rPr>
        <b/>
        <sz val="11"/>
        <color theme="0"/>
        <rFont val="Trebuchet MS"/>
        <family val="2"/>
      </rPr>
      <t xml:space="preserve"> și urmați pașii următori cu privire la obținerea aprobării conducătorului autorității sau instituției publice și, ulterior, avizului ANFP</t>
    </r>
  </si>
  <si>
    <t>NU COMPLETAȚI, INFORMAȚIILE SE COMPLETEAZĂ AUTOMAT</t>
  </si>
  <si>
    <r>
      <t xml:space="preserve">Funcție publică supusă analizei
</t>
    </r>
    <r>
      <rPr>
        <b/>
        <u/>
        <sz val="11"/>
        <color theme="1"/>
        <rFont val="Trebuchet MS"/>
        <family val="2"/>
      </rPr>
      <t xml:space="preserve">- va fi preluată automat în raportul de analiză a posturilor- </t>
    </r>
  </si>
  <si>
    <r>
      <t xml:space="preserve">Competențe generale și nivel de complexitate aplicabile
</t>
    </r>
    <r>
      <rPr>
        <b/>
        <u/>
        <sz val="11"/>
        <color theme="1"/>
        <rFont val="Trebuchet MS"/>
        <family val="2"/>
      </rPr>
      <t xml:space="preserve">- vor fi preluate automat în raportul de analiză a posturilor - </t>
    </r>
  </si>
  <si>
    <r>
      <t xml:space="preserve">Situația ocupării postului
</t>
    </r>
    <r>
      <rPr>
        <i/>
        <sz val="8"/>
        <color theme="1"/>
        <rFont val="Trebuchet MS"/>
        <family val="2"/>
      </rPr>
      <t>[se selectează din listă una dintre cele patru variante]</t>
    </r>
  </si>
  <si>
    <t>Competența specifică /Competențele specifice identificată/ identificate și nivelurile de complexitate aferente, după caz</t>
  </si>
  <si>
    <t>În situația în care identificați competențe specifice potrivit art. 11 alin. (2) lit. d), completați cu o scurta descriere a acesteia, considerând recomandările, exemplele și modelele incluse în îndrumările metodologice puse la dispozitie de către ANFP;</t>
  </si>
  <si>
    <r>
      <t xml:space="preserve">Completați, pentru fiecare competență specifică identificată, modalitatea de verificare a acesteia, considerând recomandările, exemplele și modelele incluse în îndrumările metodologice puse la dispozitie de către ANFP, astfel: 
- pentru competențele specifice identificate conform art. 11 alin. (2) lit. a)-c) din anexa nr. 8 la Ordonanța de urgență a Guvernului nr.57/2019, cu modificările și completările ulterioare, se completează cu sintagma </t>
    </r>
    <r>
      <rPr>
        <i/>
        <sz val="11"/>
        <color theme="1"/>
        <rFont val="Trebuchet MS"/>
        <family val="2"/>
      </rPr>
      <t>”Document sau documente ce atestă competenţa specifică respectivă/Testarea competenţei specifice prin probă suplimentară”</t>
    </r>
    <r>
      <rPr>
        <sz val="11"/>
        <color theme="1"/>
        <rFont val="Trebuchet MS"/>
        <family val="2"/>
      </rPr>
      <t xml:space="preserve">;
- pentru competențele specifice identificate conform art. 11 alin. (2) lit. d) din anexa nr. 8 la aceeași ordonanță de urgență, se completează cu sintagma </t>
    </r>
    <r>
      <rPr>
        <i/>
        <sz val="11"/>
        <color theme="1"/>
        <rFont val="Trebuchet MS"/>
        <family val="2"/>
      </rPr>
      <t>”Document sau documente ce atestă competenţa specifică respectivă/Testarea competenţei specifice prin probă suplimentară/Testarea cunoştinţelor şi abilităţilor care caracterizează acea competenţă specifică, prin probă scrisă”</t>
    </r>
    <r>
      <rPr>
        <sz val="11"/>
        <color theme="1"/>
        <rFont val="Trebuchet MS"/>
        <family val="2"/>
      </rPr>
      <t>.</t>
    </r>
  </si>
  <si>
    <r>
      <t xml:space="preserve">Celulele aferente acestei coloane se completează automat cu informațiile completate anterior; </t>
    </r>
    <r>
      <rPr>
        <b/>
        <sz val="11"/>
        <color theme="1"/>
        <rFont val="Trebuchet MS"/>
        <family val="2"/>
      </rPr>
      <t xml:space="preserve">această coloană </t>
    </r>
    <r>
      <rPr>
        <b/>
        <u/>
        <sz val="11"/>
        <color theme="1"/>
        <rFont val="Trebuchet MS"/>
        <family val="2"/>
      </rPr>
      <t xml:space="preserve">NU se modifică! </t>
    </r>
  </si>
  <si>
    <r>
      <t xml:space="preserve">Celulele aferente acestei coloane se completează automat cu informațiile completate anterior; </t>
    </r>
    <r>
      <rPr>
        <b/>
        <sz val="11"/>
        <color theme="1"/>
        <rFont val="Trebuchet MS"/>
        <family val="2"/>
      </rPr>
      <t xml:space="preserve">această coloană </t>
    </r>
    <r>
      <rPr>
        <b/>
        <u/>
        <sz val="11"/>
        <color theme="1"/>
        <rFont val="Trebuchet MS"/>
        <family val="2"/>
      </rPr>
      <t>NU se modifică!</t>
    </r>
    <r>
      <rPr>
        <b/>
        <sz val="11"/>
        <color theme="1"/>
        <rFont val="Trebuchet MS"/>
        <family val="2"/>
      </rPr>
      <t xml:space="preserve"> </t>
    </r>
  </si>
  <si>
    <r>
      <t xml:space="preserve">Celulele aferente fiecărei categorii de funcții publice se calculează automat, în baza informațiilor completate anterior; </t>
    </r>
    <r>
      <rPr>
        <b/>
        <sz val="11"/>
        <color theme="1"/>
        <rFont val="Trebuchet MS"/>
        <family val="2"/>
      </rPr>
      <t xml:space="preserve">această coloană </t>
    </r>
    <r>
      <rPr>
        <b/>
        <u/>
        <sz val="11"/>
        <color theme="1"/>
        <rFont val="Trebuchet MS"/>
        <family val="2"/>
      </rPr>
      <t>NU se modifică!</t>
    </r>
    <r>
      <rPr>
        <b/>
        <sz val="11"/>
        <color theme="1"/>
        <rFont val="Trebuchet MS"/>
        <family val="2"/>
      </rPr>
      <t xml:space="preserve"> </t>
    </r>
  </si>
  <si>
    <r>
      <t xml:space="preserve">[1] Se completează conform art. 17 din anexa nr. 8 la Ordonanța de urgență a Guvernului nr.57/2019, cu modificările și completările ulterioare și art. 11 din Metodologia-cadru de analiză a posturilor, prevăzută în anexa la OPANFP nr. </t>
    </r>
    <r>
      <rPr>
        <sz val="11"/>
        <color rgb="FFFF0000"/>
        <rFont val="Trebuchet MS"/>
        <family val="2"/>
      </rPr>
      <t>_______/2024</t>
    </r>
    <r>
      <rPr>
        <sz val="11"/>
        <color theme="1"/>
        <rFont val="Trebuchet MS"/>
        <family val="2"/>
      </rPr>
      <t xml:space="preserve">. </t>
    </r>
  </si>
  <si>
    <r>
      <t xml:space="preserve">Se selectează din listă una dintre cele trei variante pentru funcțiile publice de execuție, conform art. 386 din OUG nr. 57/2019 privind Codul Administrativ, cu modificările și completările ulterioare, varianta </t>
    </r>
    <r>
      <rPr>
        <b/>
        <i/>
        <sz val="11"/>
        <color theme="1"/>
        <rFont val="Trebuchet MS"/>
        <family val="2"/>
      </rPr>
      <t>n/a</t>
    </r>
    <r>
      <rPr>
        <sz val="11"/>
        <color theme="1"/>
        <rFont val="Trebuchet MS"/>
        <family val="2"/>
      </rPr>
      <t xml:space="preserve"> fiind aplicabilă categoriilor de funcții de conducere</t>
    </r>
  </si>
  <si>
    <r>
      <t xml:space="preserve">Se selectează din listă una dintre cele patru variante pentru funcțiile publice de execuție, conform art. 393 din OUG nr. 57/2019 privind Codul Administrativ, cu modificările și completările ulterioare, varianta </t>
    </r>
    <r>
      <rPr>
        <b/>
        <sz val="11"/>
        <color theme="1"/>
        <rFont val="Trebuchet MS"/>
        <family val="2"/>
      </rPr>
      <t>n/a</t>
    </r>
    <r>
      <rPr>
        <sz val="11"/>
        <color theme="1"/>
        <rFont val="Trebuchet MS"/>
        <family val="2"/>
      </rPr>
      <t xml:space="preserve"> fiind aplicabilă categoriilor de funcții de conducere</t>
    </r>
  </si>
  <si>
    <t xml:space="preserve">Situația ocupării postului </t>
  </si>
  <si>
    <t>Se selectează din listă una dintre cele patru variante - ocupat/ vacant/temporar ocupat/ temporar vacant; această coloană folosește drept ancoră pentru pentru completarea corectă a raportului de analiză a posturilor</t>
  </si>
  <si>
    <r>
      <t xml:space="preserve">Celula </t>
    </r>
    <r>
      <rPr>
        <b/>
        <sz val="11"/>
        <color theme="1"/>
        <rFont val="Trebuchet MS"/>
        <family val="2"/>
      </rPr>
      <t>se completează automat</t>
    </r>
    <r>
      <rPr>
        <sz val="11"/>
        <color theme="1"/>
        <rFont val="Trebuchet MS"/>
        <family val="2"/>
      </rPr>
      <t xml:space="preserve"> cu informațiile completate în câmpurile anterioare; această coloană folosește drept ancoră pentru completarea corectă a raportului de analiză a posturilor și </t>
    </r>
    <r>
      <rPr>
        <b/>
        <u/>
        <sz val="11"/>
        <color theme="1"/>
        <rFont val="Trebuchet MS"/>
        <family val="2"/>
      </rPr>
      <t>NU se modifică!</t>
    </r>
    <r>
      <rPr>
        <b/>
        <sz val="11"/>
        <color theme="1"/>
        <rFont val="Trebuchet MS"/>
        <family val="2"/>
      </rPr>
      <t xml:space="preserve"> </t>
    </r>
  </si>
  <si>
    <r>
      <t xml:space="preserve">Celula </t>
    </r>
    <r>
      <rPr>
        <b/>
        <sz val="11"/>
        <color theme="1"/>
        <rFont val="Trebuchet MS"/>
        <family val="2"/>
      </rPr>
      <t>se completează automat</t>
    </r>
    <r>
      <rPr>
        <sz val="11"/>
        <color theme="1"/>
        <rFont val="Trebuchet MS"/>
        <family val="2"/>
      </rPr>
      <t xml:space="preserve"> conform informațiilor completate în câmpurile anterioare; această coloană folosește drept ancoră pentru completarea corectă a raportului de analiză a posturilor și </t>
    </r>
    <r>
      <rPr>
        <b/>
        <u/>
        <sz val="11"/>
        <color theme="1"/>
        <rFont val="Trebuchet MS"/>
        <family val="2"/>
      </rPr>
      <t xml:space="preserve">NU se modifică! </t>
    </r>
  </si>
  <si>
    <t>Denumire integrală a funcției publice supusă analizei - NU SE COMPLETEAZĂ</t>
  </si>
  <si>
    <t>Competențe generale și nivel de complexitate aplicabile - NU SE COMPLETEAZĂ</t>
  </si>
  <si>
    <t>Număr de posturi supuse analizei - NU SE COMPLETEAZĂ</t>
  </si>
  <si>
    <r>
      <t xml:space="preserve">Funcția publică supusă analizei </t>
    </r>
    <r>
      <rPr>
        <b/>
        <i/>
        <sz val="11"/>
        <rFont val="Trebuchet MS"/>
        <family val="2"/>
      </rPr>
      <t>(denumire/clasă/grad profesional și ID)</t>
    </r>
    <r>
      <rPr>
        <b/>
        <sz val="11"/>
        <rFont val="Trebuchet MS"/>
        <family val="2"/>
      </rPr>
      <t xml:space="preserve"> și structura funcțională din care face parte - NU SE COMPLETEAZĂ</t>
    </r>
  </si>
  <si>
    <r>
      <t xml:space="preserve">Situația ocupării postului </t>
    </r>
    <r>
      <rPr>
        <b/>
        <i/>
        <sz val="11"/>
        <rFont val="Trebuchet MS"/>
        <family val="2"/>
      </rPr>
      <t xml:space="preserve">(ocupat/ vacant/temporar ocupat/ temporar vacant) </t>
    </r>
    <r>
      <rPr>
        <b/>
        <sz val="11"/>
        <rFont val="Trebuchet MS"/>
        <family val="2"/>
      </rPr>
      <t>- NU SE COMPLETEAZĂ</t>
    </r>
  </si>
  <si>
    <t>Competenţele generale şi nivelurile de complexitate aferente - NU SE COMPLETEAZĂ</t>
  </si>
  <si>
    <t>Secretar general</t>
  </si>
  <si>
    <t>Secretar general adjunct</t>
  </si>
  <si>
    <t>Secretar general al instituției prefectului</t>
  </si>
  <si>
    <t>Inspector guvernamental</t>
  </si>
  <si>
    <t>Secretar general al unităţii administrativ-teritoriale</t>
  </si>
  <si>
    <t>Secretar general al subdiviziunii administrativ-teritoriale</t>
  </si>
  <si>
    <t>Consilier juridic</t>
  </si>
  <si>
    <t>Auditor</t>
  </si>
  <si>
    <t>Expert</t>
  </si>
  <si>
    <t>Inspector</t>
  </si>
  <si>
    <t>Consilier achiziţii publice</t>
  </si>
  <si>
    <t>Referent de specialitate</t>
  </si>
  <si>
    <t>Referent</t>
  </si>
  <si>
    <t>Arhitect-şef</t>
  </si>
  <si>
    <t>Șef oficiu prefectural</t>
  </si>
  <si>
    <t>Comisar-şef</t>
  </si>
  <si>
    <t>Comisar-şef adjunct</t>
  </si>
  <si>
    <t>Comisar şef divizie</t>
  </si>
  <si>
    <t>Comisar şef secţie</t>
  </si>
  <si>
    <t>Comisar şef secţie adjunct</t>
  </si>
  <si>
    <t>Controlor financiar şef</t>
  </si>
  <si>
    <t>Controlor financiar şef adjunct</t>
  </si>
  <si>
    <t>Inspector general de stat</t>
  </si>
  <si>
    <t>Inspector general de stat adjunct</t>
  </si>
  <si>
    <t>Inspector-şef</t>
  </si>
  <si>
    <t>Inspector-şef adjunct</t>
  </si>
  <si>
    <t>Inspector-şef regional</t>
  </si>
  <si>
    <t>Inspector-şef judeţean</t>
  </si>
  <si>
    <t>Manager economic</t>
  </si>
  <si>
    <t>Preşedinte - consilier de soluţionare a contestaţiilor în domeniul achiziţiilor publice</t>
  </si>
  <si>
    <t>Șef administraţie</t>
  </si>
  <si>
    <t>Șef administraţie adjunct</t>
  </si>
  <si>
    <t>Șef birou vamal</t>
  </si>
  <si>
    <t>Șef adjunct birou vamal</t>
  </si>
  <si>
    <t>Trezorier-şef</t>
  </si>
  <si>
    <t>Trezorier-şef adjunct</t>
  </si>
  <si>
    <t>Medic-şef</t>
  </si>
  <si>
    <t>Agent ecolog</t>
  </si>
  <si>
    <t>Agent vamal</t>
  </si>
  <si>
    <t>Analist evaluare-examinare</t>
  </si>
  <si>
    <t>Referent casier</t>
  </si>
  <si>
    <t>Comisar</t>
  </si>
  <si>
    <t>Consilier de soluţionare a contestaţiilor în domeniul achiziţiilor publice</t>
  </si>
  <si>
    <t>Consilier evaluare examinare</t>
  </si>
  <si>
    <t>Controlor delegat</t>
  </si>
  <si>
    <t>Controlor vamal</t>
  </si>
  <si>
    <t>Consilier sistem achiziţii publice</t>
  </si>
  <si>
    <t>Expert în tehnologia informaţiilor şi a telecomunicaţiilor</t>
  </si>
  <si>
    <t>Poliţist local</t>
  </si>
  <si>
    <t>Inspector audiovizual</t>
  </si>
  <si>
    <t>Inspector de concurenţă</t>
  </si>
  <si>
    <t>Inspector de integritate</t>
  </si>
  <si>
    <t>Inspector de muncă</t>
  </si>
  <si>
    <t>Inspector ecolog</t>
  </si>
  <si>
    <t>Inspector social</t>
  </si>
  <si>
    <t>Inspector vamal</t>
  </si>
  <si>
    <t>Inspector în construcţii</t>
  </si>
  <si>
    <t>Inspector protecţie civilă</t>
  </si>
  <si>
    <t>Inspector de urmărire şi administrare bunuri</t>
  </si>
  <si>
    <t>Manager public</t>
  </si>
  <si>
    <t>Ofiţer de legătură la SELEC</t>
  </si>
  <si>
    <t>Inspector de monitorizare</t>
  </si>
  <si>
    <t>Expert dezvoltare durabilă</t>
  </si>
  <si>
    <t>Specialist</t>
  </si>
  <si>
    <t>Funcție publică</t>
  </si>
  <si>
    <t>Categorie</t>
  </si>
  <si>
    <t>IFP</t>
  </si>
  <si>
    <t>C</t>
  </si>
  <si>
    <t>E</t>
  </si>
  <si>
    <t>-</t>
  </si>
  <si>
    <t>concat</t>
  </si>
  <si>
    <t>Competente</t>
  </si>
  <si>
    <t>Șef sector</t>
  </si>
  <si>
    <t>Șef secţie</t>
  </si>
  <si>
    <t>Functie</t>
  </si>
  <si>
    <r>
      <t xml:space="preserve">Funcția publică supusă analizei
</t>
    </r>
    <r>
      <rPr>
        <i/>
        <sz val="8"/>
        <color theme="1"/>
        <rFont val="Trebuchet MS"/>
        <family val="2"/>
      </rPr>
      <t>(se selectează din listă una dintre variante]</t>
    </r>
  </si>
  <si>
    <t>Concat</t>
  </si>
  <si>
    <t>Model</t>
  </si>
  <si>
    <t>de conducere</t>
  </si>
  <si>
    <t>de execuție</t>
  </si>
  <si>
    <r>
      <t xml:space="preserve">Se selectează din listă, conform denumirii din cadrul organigramei/ statului de funcții, </t>
    </r>
    <r>
      <rPr>
        <i/>
        <sz val="11"/>
        <color theme="1"/>
        <rFont val="Trebuchet MS"/>
        <family val="2"/>
      </rPr>
      <t>ex. consilier, expert, inspector, șef serviciu, director adjunct, secretar general etc.</t>
    </r>
  </si>
  <si>
    <t>Se selectează din listă una dintre variante, în conformitate cu categoria din care face parte funcția publică supusă analizei, conform art. 387 alin. (1) din OUG nr. 57/2019 privind Codul Administrativ, cu modificările și completările ulterioare</t>
  </si>
  <si>
    <r>
      <t>Celulele aferente acestei coloane se completează automat cu informațiile completate anterior, în concordanță cu prevederile art. 17 din anexa nr. 8 la Ordonanța de urgență a Guvernului nr.57/2019, cu modificările și completările ulterioare și art. 11 din Metodologia-cadru de analiză a posturilor, prevăzută în anexa la</t>
    </r>
    <r>
      <rPr>
        <sz val="11"/>
        <rFont val="Trebuchet MS"/>
        <family val="2"/>
      </rPr>
      <t xml:space="preserve"> OPANFP nr. 332/19.02.2024;</t>
    </r>
    <r>
      <rPr>
        <sz val="11"/>
        <color rgb="FFFF0000"/>
        <rFont val="Trebuchet MS"/>
        <family val="2"/>
      </rPr>
      <t xml:space="preserve"> </t>
    </r>
    <r>
      <rPr>
        <b/>
        <sz val="11"/>
        <rFont val="Trebuchet MS"/>
        <family val="2"/>
      </rPr>
      <t xml:space="preserve">această coloană </t>
    </r>
    <r>
      <rPr>
        <b/>
        <u/>
        <sz val="11"/>
        <rFont val="Trebuchet MS"/>
        <family val="2"/>
      </rPr>
      <t xml:space="preserve">NU se modifică! </t>
    </r>
  </si>
  <si>
    <t>Categoria funcției publice, după nivelul atribuțiilor titularului funcției publice</t>
  </si>
  <si>
    <r>
      <t>Categoria funcției publice, după nivelul atribuțiilor titularului funcției publice</t>
    </r>
    <r>
      <rPr>
        <i/>
        <sz val="8"/>
        <color theme="1"/>
        <rFont val="Trebuchet MS"/>
        <family val="2"/>
      </rPr>
      <t xml:space="preserve"> [se selectează din listă una dintre cele trei variante]</t>
    </r>
  </si>
  <si>
    <t>1.Rezolvarea de probleme și luarea deciziilor - nivel extins,
2.Inițiativă - nivel extins,
3.Planificare și organizare - nivel extins,
4.Comunicare - nivel extins,
5.Lucru în echipă - nivel operațional,
6.Orientare către cetățean - nivel operațional,
7.Integritate - nivel operațional,
8.Managementul performanței - nivel operațional,
9.Dezvoltarea echipei- nivel operațional.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</si>
</sst>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Trebuchet MS"/>
      <family val="2"/>
    </font>
    <font>
      <b/>
      <sz val="11"/>
      <color theme="1"/>
      <name val="Trebuchet MS"/>
      <family val="2"/>
    </font>
    <font>
      <b/>
      <sz val="10"/>
      <color theme="1"/>
      <name val="Trebuchet MS"/>
      <family val="2"/>
    </font>
    <font>
      <sz val="10"/>
      <color theme="1"/>
      <name val="Trebuchet MS"/>
      <family val="2"/>
    </font>
    <font>
      <b/>
      <sz val="10"/>
      <color theme="0"/>
      <name val="Trebuchet MS"/>
      <family val="2"/>
    </font>
    <font>
      <i/>
      <sz val="11"/>
      <color theme="1"/>
      <name val="Trebuchet MS"/>
      <family val="2"/>
    </font>
    <font>
      <b/>
      <sz val="12"/>
      <color theme="1"/>
      <name val="Trebuchet MS"/>
      <family val="2"/>
    </font>
    <font>
      <sz val="14"/>
      <color theme="1"/>
      <name val="Trebuchet MS"/>
      <family val="2"/>
    </font>
    <font>
      <b/>
      <sz val="14"/>
      <color theme="1"/>
      <name val="Trebuchet MS"/>
      <family val="2"/>
    </font>
    <font>
      <i/>
      <sz val="8"/>
      <color theme="1"/>
      <name val="Trebuchet MS"/>
      <family val="2"/>
    </font>
    <font>
      <b/>
      <i/>
      <sz val="8"/>
      <color theme="1"/>
      <name val="Trebuchet MS"/>
      <family val="2"/>
    </font>
    <font>
      <sz val="11"/>
      <color rgb="FFFF0000"/>
      <name val="Trebuchet MS"/>
      <family val="2"/>
    </font>
    <font>
      <b/>
      <sz val="11"/>
      <color theme="0"/>
      <name val="Trebuchet MS"/>
      <family val="2"/>
    </font>
    <font>
      <b/>
      <i/>
      <sz val="11"/>
      <color theme="0"/>
      <name val="Trebuchet MS"/>
      <family val="2"/>
    </font>
    <font>
      <b/>
      <sz val="11"/>
      <name val="Trebuchet MS"/>
      <family val="2"/>
    </font>
    <font>
      <i/>
      <sz val="11"/>
      <name val="Trebuchet MS"/>
      <family val="2"/>
    </font>
    <font>
      <b/>
      <u/>
      <sz val="11"/>
      <color theme="1"/>
      <name val="Trebuchet MS"/>
      <family val="2"/>
    </font>
    <font>
      <b/>
      <i/>
      <sz val="11"/>
      <color theme="1"/>
      <name val="Trebuchet MS"/>
      <family val="2"/>
    </font>
    <font>
      <b/>
      <i/>
      <sz val="11"/>
      <name val="Trebuchet MS"/>
      <family val="2"/>
    </font>
    <font>
      <b/>
      <u/>
      <sz val="11"/>
      <name val="Trebuchet MS"/>
      <family val="2"/>
    </font>
    <font>
      <b/>
      <sz val="11"/>
      <color theme="1"/>
      <name val="Calibri"/>
      <family val="2"/>
      <scheme val="minor"/>
    </font>
    <font>
      <sz val="11"/>
      <name val="Trebuchet MS"/>
      <family val="2"/>
    </font>
  </fonts>
  <fills count="9">
    <fill>
      <patternFill patternType="none"/>
    </fill>
    <fill>
      <patternFill patternType="gray125"/>
    </fill>
    <fill>
      <patternFill patternType="solid">
        <fgColor theme="8"/>
        <bgColor indexed="64"/>
      </patternFill>
    </fill>
    <fill>
      <patternFill patternType="solid">
        <fgColor theme="2" tint="-9.9978637043366805E-2"/>
        <bgColor indexed="64"/>
      </patternFill>
    </fill>
    <fill>
      <patternFill patternType="solid">
        <fgColor rgb="FF009999"/>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8" tint="-0.249977111117893"/>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177">
    <xf numFmtId="0" fontId="0" fillId="0" borderId="0" xfId="0"/>
    <xf numFmtId="0" fontId="1" fillId="0" borderId="0" xfId="0" applyFont="1"/>
    <xf numFmtId="0" fontId="2" fillId="0" borderId="0" xfId="0" applyFont="1"/>
    <xf numFmtId="0" fontId="1" fillId="0" borderId="0" xfId="0" applyFont="1" applyAlignment="1">
      <alignment wrapText="1"/>
    </xf>
    <xf numFmtId="0" fontId="1" fillId="0" borderId="0" xfId="0" applyFont="1" applyAlignment="1">
      <alignment vertical="top" wrapText="1"/>
    </xf>
    <xf numFmtId="0" fontId="2" fillId="5" borderId="1" xfId="0" applyFont="1" applyFill="1" applyBorder="1" applyAlignment="1">
      <alignment vertical="top" wrapText="1"/>
    </xf>
    <xf numFmtId="0" fontId="2" fillId="5" borderId="10" xfId="0" applyFont="1" applyFill="1" applyBorder="1" applyAlignment="1">
      <alignment vertical="top" wrapText="1"/>
    </xf>
    <xf numFmtId="0" fontId="7" fillId="0" borderId="0" xfId="0" applyFont="1" applyAlignment="1">
      <alignment horizontal="right" vertical="center" wrapText="1"/>
    </xf>
    <xf numFmtId="0" fontId="7" fillId="0" borderId="0" xfId="0" applyFont="1" applyAlignment="1">
      <alignment horizontal="center" wrapText="1"/>
    </xf>
    <xf numFmtId="0" fontId="4" fillId="0" borderId="10" xfId="0" applyFont="1" applyBorder="1" applyAlignment="1">
      <alignment horizontal="left" wrapText="1"/>
    </xf>
    <xf numFmtId="0" fontId="1" fillId="0" borderId="1" xfId="0" applyFont="1" applyBorder="1" applyAlignment="1">
      <alignment wrapText="1"/>
    </xf>
    <xf numFmtId="0" fontId="1" fillId="0" borderId="13" xfId="0" applyFont="1" applyBorder="1" applyAlignment="1">
      <alignment wrapText="1"/>
    </xf>
    <xf numFmtId="0" fontId="2" fillId="5" borderId="8" xfId="0" applyFont="1" applyFill="1" applyBorder="1" applyAlignment="1">
      <alignment horizontal="left" vertical="center" wrapText="1"/>
    </xf>
    <xf numFmtId="0" fontId="3" fillId="6" borderId="8" xfId="0" applyFont="1" applyFill="1" applyBorder="1" applyAlignment="1">
      <alignment vertical="center" wrapText="1"/>
    </xf>
    <xf numFmtId="0" fontId="2" fillId="7" borderId="8" xfId="0" applyFont="1" applyFill="1" applyBorder="1" applyAlignment="1">
      <alignment horizontal="center" vertical="center" wrapText="1"/>
    </xf>
    <xf numFmtId="0" fontId="2" fillId="6" borderId="8" xfId="0" applyFont="1" applyFill="1" applyBorder="1" applyAlignment="1">
      <alignment horizontal="left" vertical="center" wrapText="1"/>
    </xf>
    <xf numFmtId="0" fontId="9" fillId="0" borderId="23" xfId="0" applyFont="1" applyBorder="1" applyAlignment="1">
      <alignment horizontal="center" vertical="center" wrapText="1"/>
    </xf>
    <xf numFmtId="0" fontId="9" fillId="0" borderId="2" xfId="0" applyFont="1" applyBorder="1" applyAlignment="1">
      <alignment horizontal="center" vertical="center" wrapText="1"/>
    </xf>
    <xf numFmtId="0" fontId="3" fillId="0" borderId="5" xfId="0" applyFont="1" applyBorder="1" applyAlignment="1">
      <alignment horizontal="right" wrapText="1"/>
    </xf>
    <xf numFmtId="0" fontId="3" fillId="0" borderId="7" xfId="0" applyFont="1" applyBorder="1" applyAlignment="1">
      <alignment horizontal="right" wrapText="1"/>
    </xf>
    <xf numFmtId="0" fontId="4" fillId="0" borderId="29" xfId="0" applyFont="1" applyBorder="1" applyAlignment="1">
      <alignment horizontal="left" wrapText="1"/>
    </xf>
    <xf numFmtId="0" fontId="9" fillId="5" borderId="15" xfId="0" applyFont="1" applyFill="1" applyBorder="1" applyAlignment="1">
      <alignment horizontal="left" vertical="center" wrapText="1"/>
    </xf>
    <xf numFmtId="0" fontId="9" fillId="5" borderId="24" xfId="0" applyFont="1" applyFill="1" applyBorder="1" applyAlignment="1">
      <alignment horizontal="left" vertical="center" wrapText="1"/>
    </xf>
    <xf numFmtId="0" fontId="9" fillId="5" borderId="27" xfId="0" applyFont="1" applyFill="1" applyBorder="1" applyAlignment="1">
      <alignment horizontal="center" vertical="center" wrapText="1"/>
    </xf>
    <xf numFmtId="0" fontId="1" fillId="0" borderId="13" xfId="0" applyFont="1" applyBorder="1" applyAlignment="1">
      <alignment vertical="top" wrapText="1"/>
    </xf>
    <xf numFmtId="0" fontId="1" fillId="0" borderId="0" xfId="0" applyFont="1" applyAlignment="1">
      <alignment vertical="top"/>
    </xf>
    <xf numFmtId="0" fontId="7" fillId="0" borderId="1" xfId="0" applyFont="1" applyBorder="1" applyAlignment="1">
      <alignment horizontal="right" vertical="center" wrapText="1"/>
    </xf>
    <xf numFmtId="0" fontId="7" fillId="0" borderId="0" xfId="0" applyFont="1" applyAlignment="1">
      <alignment horizontal="left" vertical="center" wrapText="1"/>
    </xf>
    <xf numFmtId="0" fontId="1" fillId="0" borderId="0" xfId="0" applyFont="1" applyAlignment="1">
      <alignment vertical="center"/>
    </xf>
    <xf numFmtId="0" fontId="1" fillId="0" borderId="13" xfId="0" applyFont="1" applyBorder="1" applyAlignment="1" applyProtection="1">
      <alignment vertical="top"/>
      <protection locked="0"/>
    </xf>
    <xf numFmtId="0" fontId="1" fillId="0" borderId="1" xfId="0" applyFont="1" applyBorder="1" applyAlignment="1" applyProtection="1">
      <alignment vertical="top"/>
      <protection locked="0"/>
    </xf>
    <xf numFmtId="0" fontId="9" fillId="0" borderId="23" xfId="0" applyFont="1" applyBorder="1" applyAlignment="1" applyProtection="1">
      <alignment horizontal="center" vertical="center" wrapText="1"/>
      <protection locked="0"/>
    </xf>
    <xf numFmtId="0" fontId="1" fillId="0" borderId="13" xfId="0" applyFont="1" applyBorder="1" applyAlignment="1" applyProtection="1">
      <alignment vertical="top" wrapText="1"/>
      <protection locked="0"/>
    </xf>
    <xf numFmtId="0" fontId="1" fillId="0" borderId="1" xfId="0" applyFont="1" applyBorder="1" applyAlignment="1" applyProtection="1">
      <alignment vertical="top" wrapText="1"/>
      <protection locked="0"/>
    </xf>
    <xf numFmtId="0" fontId="2" fillId="5" borderId="1" xfId="0" applyFont="1" applyFill="1" applyBorder="1" applyAlignment="1" applyProtection="1">
      <alignment vertical="top" wrapText="1"/>
      <protection locked="0"/>
    </xf>
    <xf numFmtId="0" fontId="1" fillId="0" borderId="0" xfId="0" applyFont="1" applyAlignment="1" applyProtection="1">
      <alignment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9" fillId="5" borderId="27" xfId="0" applyFont="1" applyFill="1" applyBorder="1" applyAlignment="1" applyProtection="1">
      <alignment horizontal="center" vertical="center" wrapText="1"/>
      <protection locked="0"/>
    </xf>
    <xf numFmtId="0" fontId="9" fillId="5" borderId="28" xfId="0" applyFont="1" applyFill="1" applyBorder="1" applyAlignment="1" applyProtection="1">
      <alignment horizontal="center" vertical="center" wrapText="1"/>
      <protection locked="0"/>
    </xf>
    <xf numFmtId="0" fontId="1" fillId="0" borderId="1" xfId="0" applyFont="1" applyBorder="1" applyAlignment="1" applyProtection="1">
      <alignment wrapText="1"/>
      <protection locked="0"/>
    </xf>
    <xf numFmtId="0" fontId="1" fillId="0" borderId="13" xfId="0" applyFont="1" applyBorder="1" applyAlignment="1">
      <alignment vertical="top"/>
    </xf>
    <xf numFmtId="0" fontId="3" fillId="3" borderId="20" xfId="0" applyFont="1" applyFill="1" applyBorder="1" applyAlignment="1">
      <alignment horizontal="left" vertical="top"/>
    </xf>
    <xf numFmtId="0" fontId="3" fillId="3" borderId="21" xfId="0" applyFont="1" applyFill="1" applyBorder="1" applyAlignment="1">
      <alignment horizontal="left" vertical="top" wrapText="1"/>
    </xf>
    <xf numFmtId="0" fontId="3" fillId="3" borderId="41" xfId="0" applyFont="1" applyFill="1" applyBorder="1" applyAlignment="1">
      <alignment horizontal="left" vertical="top" wrapText="1"/>
    </xf>
    <xf numFmtId="0" fontId="1" fillId="0" borderId="1" xfId="0" applyFont="1" applyBorder="1" applyAlignment="1">
      <alignment vertical="top" wrapText="1"/>
    </xf>
    <xf numFmtId="0" fontId="21" fillId="0" borderId="0" xfId="0" applyFont="1"/>
    <xf numFmtId="0" fontId="18" fillId="0" borderId="13" xfId="0" applyFont="1" applyBorder="1" applyAlignment="1" applyProtection="1">
      <alignment horizontal="right" vertical="top"/>
      <protection locked="0"/>
    </xf>
    <xf numFmtId="0" fontId="18" fillId="0" borderId="13" xfId="0" applyFont="1" applyBorder="1" applyAlignment="1" applyProtection="1">
      <alignment vertical="top" wrapText="1"/>
      <protection locked="0"/>
    </xf>
    <xf numFmtId="0" fontId="1" fillId="0" borderId="37" xfId="0" applyFont="1" applyBorder="1" applyAlignment="1">
      <alignment horizontal="left" vertical="center"/>
    </xf>
    <xf numFmtId="0" fontId="1" fillId="0" borderId="16" xfId="0" applyFont="1" applyBorder="1" applyAlignment="1">
      <alignment horizontal="left" vertical="center"/>
    </xf>
    <xf numFmtId="0" fontId="1" fillId="0" borderId="38" xfId="0" applyFont="1" applyBorder="1" applyAlignment="1">
      <alignment horizontal="left" vertical="center"/>
    </xf>
    <xf numFmtId="0" fontId="15" fillId="0" borderId="5" xfId="0" applyFont="1" applyBorder="1" applyAlignment="1">
      <alignment horizontal="left" vertical="center" wrapText="1"/>
    </xf>
    <xf numFmtId="0" fontId="15"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16" fillId="6" borderId="1" xfId="0" applyFont="1" applyFill="1" applyBorder="1" applyAlignment="1">
      <alignment horizontal="center" vertical="center"/>
    </xf>
    <xf numFmtId="0" fontId="16" fillId="6" borderId="6" xfId="0" applyFont="1" applyFill="1" applyBorder="1" applyAlignment="1">
      <alignment horizontal="center" vertical="center"/>
    </xf>
    <xf numFmtId="0" fontId="15" fillId="6" borderId="5" xfId="0" applyFont="1" applyFill="1" applyBorder="1" applyAlignment="1">
      <alignment horizontal="left" vertical="center" wrapText="1"/>
    </xf>
    <xf numFmtId="0" fontId="15" fillId="6" borderId="1" xfId="0" applyFont="1" applyFill="1" applyBorder="1" applyAlignment="1">
      <alignment horizontal="left" vertical="center" wrapText="1"/>
    </xf>
    <xf numFmtId="0" fontId="1" fillId="6" borderId="1" xfId="0" applyFont="1" applyFill="1" applyBorder="1" applyAlignment="1">
      <alignment horizontal="left" vertical="top" wrapText="1"/>
    </xf>
    <xf numFmtId="0" fontId="15" fillId="6" borderId="7" xfId="0" applyFont="1" applyFill="1" applyBorder="1" applyAlignment="1">
      <alignment horizontal="left" vertical="center" wrapText="1"/>
    </xf>
    <xf numFmtId="0" fontId="15" fillId="6" borderId="8" xfId="0" applyFont="1" applyFill="1" applyBorder="1" applyAlignment="1">
      <alignment horizontal="left" vertical="center" wrapText="1"/>
    </xf>
    <xf numFmtId="0" fontId="1" fillId="6" borderId="8" xfId="0" applyFont="1" applyFill="1" applyBorder="1" applyAlignment="1">
      <alignment horizontal="left" vertical="top" wrapText="1"/>
    </xf>
    <xf numFmtId="0" fontId="16" fillId="6" borderId="8" xfId="0" applyFont="1" applyFill="1" applyBorder="1" applyAlignment="1">
      <alignment horizontal="center" vertical="center"/>
    </xf>
    <xf numFmtId="0" fontId="16" fillId="6" borderId="9" xfId="0" applyFont="1" applyFill="1" applyBorder="1" applyAlignment="1">
      <alignment horizontal="center" vertical="center"/>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1" fillId="0" borderId="1" xfId="0" applyFont="1" applyBorder="1" applyAlignment="1">
      <alignment horizontal="left" vertical="top" wrapText="1"/>
    </xf>
    <xf numFmtId="0" fontId="9" fillId="0" borderId="0" xfId="0" applyFont="1" applyAlignment="1">
      <alignment horizontal="center" vertical="center"/>
    </xf>
    <xf numFmtId="0" fontId="13" fillId="8" borderId="32" xfId="0" applyFont="1" applyFill="1" applyBorder="1" applyAlignment="1">
      <alignment horizontal="left" vertical="center" wrapText="1"/>
    </xf>
    <xf numFmtId="0" fontId="13" fillId="8" borderId="25" xfId="0" applyFont="1" applyFill="1" applyBorder="1" applyAlignment="1">
      <alignment horizontal="left" vertical="center" wrapText="1"/>
    </xf>
    <xf numFmtId="0" fontId="13" fillId="8" borderId="33" xfId="0" applyFont="1" applyFill="1" applyBorder="1" applyAlignment="1">
      <alignment horizontal="left" vertical="center" wrapText="1"/>
    </xf>
    <xf numFmtId="0" fontId="15" fillId="0" borderId="37" xfId="0" applyFont="1" applyBorder="1" applyAlignment="1">
      <alignment horizontal="left" vertical="center" wrapText="1"/>
    </xf>
    <xf numFmtId="0" fontId="15" fillId="0" borderId="17" xfId="0" applyFont="1" applyBorder="1" applyAlignment="1">
      <alignment horizontal="left" vertical="center" wrapText="1"/>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1" fillId="0" borderId="17" xfId="0" applyFont="1" applyBorder="1" applyAlignment="1">
      <alignment horizontal="left" vertical="top"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 fillId="0" borderId="8" xfId="0" applyFont="1" applyBorder="1" applyAlignment="1">
      <alignment horizontal="left" vertical="top" wrapText="1"/>
    </xf>
    <xf numFmtId="0" fontId="13" fillId="8" borderId="34" xfId="0" applyFont="1" applyFill="1" applyBorder="1" applyAlignment="1">
      <alignment horizontal="left" vertical="center" wrapText="1"/>
    </xf>
    <xf numFmtId="0" fontId="13" fillId="8" borderId="35" xfId="0" applyFont="1" applyFill="1" applyBorder="1" applyAlignment="1">
      <alignment horizontal="left" vertical="center" wrapText="1"/>
    </xf>
    <xf numFmtId="0" fontId="13" fillId="8" borderId="36" xfId="0" applyFont="1" applyFill="1" applyBorder="1" applyAlignment="1">
      <alignment horizontal="left" vertical="center" wrapText="1"/>
    </xf>
    <xf numFmtId="0" fontId="1" fillId="0" borderId="0" xfId="0" applyFont="1" applyAlignment="1">
      <alignment horizontal="center"/>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3" fillId="8" borderId="34" xfId="0" applyFont="1" applyFill="1" applyBorder="1" applyAlignment="1">
      <alignment horizontal="left" vertical="center"/>
    </xf>
    <xf numFmtId="0" fontId="13" fillId="8" borderId="35" xfId="0" applyFont="1" applyFill="1" applyBorder="1" applyAlignment="1">
      <alignment horizontal="left" vertical="center"/>
    </xf>
    <xf numFmtId="0" fontId="13" fillId="8" borderId="36" xfId="0" applyFont="1" applyFill="1" applyBorder="1" applyAlignment="1">
      <alignment horizontal="left" vertical="center"/>
    </xf>
    <xf numFmtId="0" fontId="2" fillId="0" borderId="7" xfId="0" applyFont="1" applyBorder="1" applyAlignment="1">
      <alignment horizontal="left" vertical="top"/>
    </xf>
    <xf numFmtId="0" fontId="2" fillId="0" borderId="8" xfId="0" applyFont="1" applyBorder="1" applyAlignment="1">
      <alignment horizontal="left" vertical="top"/>
    </xf>
    <xf numFmtId="0" fontId="1" fillId="0" borderId="30" xfId="0" applyFont="1" applyBorder="1" applyAlignment="1">
      <alignment horizontal="left" vertical="center" wrapText="1"/>
    </xf>
    <xf numFmtId="0" fontId="1" fillId="0" borderId="11" xfId="0" applyFont="1" applyBorder="1" applyAlignment="1">
      <alignment horizontal="left" vertical="top" wrapText="1"/>
    </xf>
    <xf numFmtId="0" fontId="2" fillId="0" borderId="5"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xf>
    <xf numFmtId="0" fontId="2" fillId="0" borderId="5" xfId="0" applyFont="1" applyBorder="1" applyAlignment="1">
      <alignment horizontal="left" vertical="top"/>
    </xf>
    <xf numFmtId="0" fontId="2" fillId="0" borderId="1" xfId="0" applyFont="1" applyBorder="1" applyAlignment="1">
      <alignment horizontal="left" vertical="top"/>
    </xf>
    <xf numFmtId="0" fontId="13" fillId="8" borderId="32" xfId="0" applyFont="1" applyFill="1" applyBorder="1" applyAlignment="1">
      <alignment horizontal="left" vertical="center"/>
    </xf>
    <xf numFmtId="0" fontId="13" fillId="8" borderId="25" xfId="0" applyFont="1" applyFill="1" applyBorder="1" applyAlignment="1">
      <alignment horizontal="left" vertical="center"/>
    </xf>
    <xf numFmtId="0" fontId="13" fillId="8" borderId="33" xfId="0" applyFont="1" applyFill="1" applyBorder="1" applyAlignment="1">
      <alignment horizontal="left" vertical="center"/>
    </xf>
    <xf numFmtId="0" fontId="2" fillId="0" borderId="39" xfId="0" applyFont="1" applyBorder="1" applyAlignment="1">
      <alignment horizontal="center"/>
    </xf>
    <xf numFmtId="0" fontId="2" fillId="0" borderId="13" xfId="0" applyFont="1" applyBorder="1" applyAlignment="1">
      <alignment horizontal="center"/>
    </xf>
    <xf numFmtId="0" fontId="2" fillId="0" borderId="40" xfId="0" applyFont="1" applyBorder="1" applyAlignment="1">
      <alignment horizontal="center"/>
    </xf>
    <xf numFmtId="0" fontId="13" fillId="8" borderId="32" xfId="0" applyFont="1" applyFill="1" applyBorder="1" applyAlignment="1">
      <alignment vertical="center"/>
    </xf>
    <xf numFmtId="0" fontId="13" fillId="8" borderId="25" xfId="0" applyFont="1" applyFill="1" applyBorder="1" applyAlignment="1">
      <alignment vertical="center"/>
    </xf>
    <xf numFmtId="0" fontId="13" fillId="8" borderId="33" xfId="0" applyFont="1" applyFill="1" applyBorder="1" applyAlignment="1">
      <alignment vertical="center"/>
    </xf>
    <xf numFmtId="0" fontId="9" fillId="4" borderId="1" xfId="0" applyFont="1" applyFill="1" applyBorder="1" applyAlignment="1">
      <alignment horizontal="center" vertical="center" wrapText="1"/>
    </xf>
    <xf numFmtId="0" fontId="2" fillId="0" borderId="1" xfId="0" applyFont="1" applyBorder="1" applyAlignment="1">
      <alignment horizontal="left" wrapText="1"/>
    </xf>
    <xf numFmtId="0" fontId="2" fillId="0" borderId="6" xfId="0" applyFont="1" applyBorder="1" applyAlignment="1">
      <alignment horizontal="left" wrapText="1"/>
    </xf>
    <xf numFmtId="0" fontId="9" fillId="5" borderId="24" xfId="0" applyFont="1" applyFill="1" applyBorder="1" applyAlignment="1">
      <alignment horizontal="left" vertical="center" wrapText="1"/>
    </xf>
    <xf numFmtId="0" fontId="9" fillId="5" borderId="25" xfId="0" applyFont="1" applyFill="1" applyBorder="1" applyAlignment="1">
      <alignment horizontal="left" vertical="center" wrapText="1"/>
    </xf>
    <xf numFmtId="0" fontId="9" fillId="5" borderId="26" xfId="0" applyFont="1" applyFill="1" applyBorder="1" applyAlignment="1">
      <alignment horizontal="left" vertical="center" wrapText="1"/>
    </xf>
    <xf numFmtId="0" fontId="9" fillId="5" borderId="15" xfId="0" applyFont="1" applyFill="1" applyBorder="1" applyAlignment="1">
      <alignment horizontal="left" vertical="center" wrapText="1"/>
    </xf>
    <xf numFmtId="0" fontId="9" fillId="5" borderId="16" xfId="0" applyFont="1" applyFill="1" applyBorder="1" applyAlignment="1">
      <alignment horizontal="left" vertical="center" wrapText="1"/>
    </xf>
    <xf numFmtId="0" fontId="9" fillId="5" borderId="17" xfId="0" applyFont="1" applyFill="1" applyBorder="1" applyAlignment="1">
      <alignment horizontal="left" vertical="center" wrapText="1"/>
    </xf>
    <xf numFmtId="0" fontId="4" fillId="0" borderId="10" xfId="0" applyFont="1" applyBorder="1" applyAlignment="1">
      <alignment horizontal="left" wrapText="1"/>
    </xf>
    <xf numFmtId="0" fontId="4" fillId="0" borderId="11" xfId="0" applyFont="1" applyBorder="1" applyAlignment="1">
      <alignment horizontal="left" wrapText="1"/>
    </xf>
    <xf numFmtId="0" fontId="4" fillId="0" borderId="12" xfId="0" applyFont="1" applyBorder="1" applyAlignment="1">
      <alignment horizontal="left" wrapText="1"/>
    </xf>
    <xf numFmtId="0" fontId="6" fillId="0" borderId="27" xfId="0" applyFont="1" applyBorder="1" applyAlignment="1">
      <alignment horizontal="left" wrapText="1"/>
    </xf>
    <xf numFmtId="0" fontId="6" fillId="0" borderId="28" xfId="0" applyFont="1" applyBorder="1" applyAlignment="1">
      <alignment horizontal="left" wrapText="1"/>
    </xf>
    <xf numFmtId="0" fontId="6" fillId="0" borderId="3" xfId="0" applyFont="1" applyBorder="1" applyAlignment="1">
      <alignment horizontal="left" wrapText="1"/>
    </xf>
    <xf numFmtId="0" fontId="6" fillId="0" borderId="4" xfId="0" applyFont="1" applyBorder="1" applyAlignment="1">
      <alignment horizontal="left" wrapText="1"/>
    </xf>
    <xf numFmtId="0" fontId="2" fillId="0" borderId="8" xfId="0" applyFont="1" applyBorder="1" applyAlignment="1">
      <alignment horizontal="left" wrapText="1"/>
    </xf>
    <xf numFmtId="0" fontId="2" fillId="0" borderId="9" xfId="0" applyFont="1" applyBorder="1" applyAlignment="1">
      <alignment horizontal="left" wrapText="1"/>
    </xf>
    <xf numFmtId="0" fontId="1" fillId="0" borderId="0" xfId="0" applyFont="1" applyAlignment="1">
      <alignment horizontal="left" wrapText="1"/>
    </xf>
    <xf numFmtId="0" fontId="9" fillId="5" borderId="18" xfId="0" applyFont="1" applyFill="1" applyBorder="1" applyAlignment="1">
      <alignment horizontal="center" vertical="center" wrapText="1"/>
    </xf>
    <xf numFmtId="0" fontId="9" fillId="5" borderId="21"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9" fillId="5" borderId="22" xfId="0" applyFont="1" applyFill="1" applyBorder="1" applyAlignment="1">
      <alignment horizontal="center" vertical="center" wrapText="1"/>
    </xf>
    <xf numFmtId="0" fontId="4" fillId="0" borderId="29" xfId="0" applyFont="1" applyBorder="1" applyAlignment="1">
      <alignment horizontal="left" wrapText="1"/>
    </xf>
    <xf numFmtId="0" fontId="4" fillId="0" borderId="30" xfId="0" applyFont="1" applyBorder="1" applyAlignment="1">
      <alignment horizontal="left" wrapText="1"/>
    </xf>
    <xf numFmtId="0" fontId="4" fillId="0" borderId="31" xfId="0" applyFont="1" applyBorder="1" applyAlignment="1">
      <alignment horizontal="left" wrapText="1"/>
    </xf>
    <xf numFmtId="0" fontId="9" fillId="5" borderId="15"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9" fillId="5" borderId="17" xfId="0" applyFont="1" applyFill="1" applyBorder="1" applyAlignment="1">
      <alignment horizontal="center" vertical="center" wrapText="1"/>
    </xf>
    <xf numFmtId="0" fontId="1" fillId="0" borderId="0" xfId="0" applyFont="1" applyAlignment="1">
      <alignment horizontal="left" vertical="top" wrapText="1"/>
    </xf>
    <xf numFmtId="0" fontId="9" fillId="0" borderId="14"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 xfId="0" applyFont="1" applyBorder="1" applyAlignment="1">
      <alignment horizontal="center" vertical="center"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1" fillId="0" borderId="10" xfId="0" applyFont="1" applyBorder="1" applyAlignment="1">
      <alignment horizontal="left" wrapText="1"/>
    </xf>
    <xf numFmtId="0" fontId="1" fillId="0" borderId="11" xfId="0" applyFont="1" applyBorder="1" applyAlignment="1">
      <alignment horizontal="left" wrapText="1"/>
    </xf>
    <xf numFmtId="0" fontId="1" fillId="0" borderId="12" xfId="0" applyFont="1" applyBorder="1" applyAlignment="1">
      <alignment horizontal="left" wrapText="1"/>
    </xf>
    <xf numFmtId="0" fontId="1" fillId="0" borderId="10" xfId="0" applyFont="1" applyBorder="1" applyAlignment="1">
      <alignment horizontal="center" wrapText="1"/>
    </xf>
    <xf numFmtId="0" fontId="1" fillId="0" borderId="11" xfId="0" applyFont="1" applyBorder="1" applyAlignment="1">
      <alignment horizontal="center" wrapText="1"/>
    </xf>
    <xf numFmtId="0" fontId="1" fillId="0" borderId="12" xfId="0" applyFont="1" applyBorder="1" applyAlignment="1">
      <alignment horizontal="center" wrapText="1"/>
    </xf>
    <xf numFmtId="0" fontId="6" fillId="0" borderId="10" xfId="0" applyFont="1" applyBorder="1" applyAlignment="1">
      <alignment horizontal="center" wrapText="1"/>
    </xf>
    <xf numFmtId="0" fontId="6" fillId="0" borderId="11" xfId="0" applyFont="1" applyBorder="1" applyAlignment="1">
      <alignment horizontal="center" wrapText="1"/>
    </xf>
    <xf numFmtId="0" fontId="6" fillId="0" borderId="12" xfId="0" applyFont="1" applyBorder="1" applyAlignment="1">
      <alignment horizontal="center" wrapText="1"/>
    </xf>
    <xf numFmtId="0" fontId="5" fillId="2" borderId="32"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33" xfId="0" applyFont="1" applyFill="1" applyBorder="1" applyAlignment="1">
      <alignment horizontal="center" vertical="center"/>
    </xf>
    <xf numFmtId="0" fontId="7" fillId="0" borderId="0" xfId="0" applyFont="1" applyAlignment="1">
      <alignment horizontal="center" vertical="center"/>
    </xf>
    <xf numFmtId="0" fontId="2" fillId="7" borderId="42" xfId="0" applyFont="1" applyFill="1" applyBorder="1" applyAlignment="1">
      <alignment horizontal="center" vertical="center" wrapText="1"/>
    </xf>
    <xf numFmtId="0" fontId="2" fillId="7" borderId="43" xfId="0" applyFont="1" applyFill="1" applyBorder="1" applyAlignment="1">
      <alignment horizontal="center" vertical="center" wrapText="1"/>
    </xf>
    <xf numFmtId="0" fontId="5" fillId="2" borderId="44" xfId="0" applyFont="1" applyFill="1" applyBorder="1" applyAlignment="1">
      <alignment horizontal="center" vertical="center"/>
    </xf>
    <xf numFmtId="0" fontId="5" fillId="2" borderId="45" xfId="0" applyFont="1" applyFill="1" applyBorder="1" applyAlignment="1">
      <alignment horizontal="center" vertical="center"/>
    </xf>
    <xf numFmtId="0" fontId="7" fillId="0" borderId="0" xfId="0" applyFont="1" applyAlignment="1">
      <alignment horizontal="center" vertical="center" wrapText="1"/>
    </xf>
    <xf numFmtId="0" fontId="9" fillId="0" borderId="1" xfId="0" applyFont="1" applyBorder="1" applyAlignment="1" applyProtection="1">
      <alignment horizontal="center" vertical="center" wrapText="1"/>
      <protection locked="0"/>
    </xf>
    <xf numFmtId="0" fontId="6" fillId="0" borderId="10" xfId="0" applyFont="1" applyBorder="1" applyAlignment="1" applyProtection="1">
      <alignment horizontal="center" wrapText="1"/>
      <protection locked="0"/>
    </xf>
    <xf numFmtId="0" fontId="6" fillId="0" borderId="11" xfId="0" applyFont="1" applyBorder="1" applyAlignment="1" applyProtection="1">
      <alignment horizontal="center" wrapText="1"/>
      <protection locked="0"/>
    </xf>
    <xf numFmtId="0" fontId="6" fillId="0" borderId="12" xfId="0" applyFont="1" applyBorder="1" applyAlignment="1" applyProtection="1">
      <alignment horizontal="center" wrapText="1"/>
      <protection locked="0"/>
    </xf>
    <xf numFmtId="0" fontId="1" fillId="0" borderId="10" xfId="0" applyFont="1" applyBorder="1" applyAlignment="1" applyProtection="1">
      <alignment horizontal="left" wrapText="1"/>
      <protection locked="0"/>
    </xf>
    <xf numFmtId="0" fontId="1" fillId="0" borderId="11" xfId="0" applyFont="1" applyBorder="1" applyAlignment="1" applyProtection="1">
      <alignment horizontal="left" wrapText="1"/>
      <protection locked="0"/>
    </xf>
    <xf numFmtId="0" fontId="1" fillId="0" borderId="12" xfId="0" applyFont="1" applyBorder="1" applyAlignment="1" applyProtection="1">
      <alignment horizontal="left" wrapText="1"/>
      <protection locked="0"/>
    </xf>
    <xf numFmtId="0" fontId="1" fillId="0" borderId="10" xfId="0" applyFont="1" applyBorder="1" applyAlignment="1" applyProtection="1">
      <alignment horizontal="center" wrapText="1"/>
      <protection locked="0"/>
    </xf>
    <xf numFmtId="0" fontId="1" fillId="0" borderId="11" xfId="0" applyFont="1" applyBorder="1" applyAlignment="1" applyProtection="1">
      <alignment horizontal="center" wrapText="1"/>
      <protection locked="0"/>
    </xf>
    <xf numFmtId="0" fontId="1" fillId="0" borderId="12" xfId="0" applyFont="1" applyBorder="1" applyAlignment="1" applyProtection="1">
      <alignment horizontal="center" wrapText="1"/>
      <protection locked="0"/>
    </xf>
    <xf numFmtId="0" fontId="1" fillId="0" borderId="0" xfId="0" applyFont="1" applyAlignment="1" applyProtection="1">
      <alignment horizontal="left" wrapText="1"/>
      <protection locked="0"/>
    </xf>
    <xf numFmtId="0" fontId="1" fillId="0" borderId="0" xfId="0" applyFont="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10</xdr:col>
      <xdr:colOff>1825279</xdr:colOff>
      <xdr:row>1</xdr:row>
      <xdr:rowOff>167985</xdr:rowOff>
    </xdr:from>
    <xdr:to>
      <xdr:col>10</xdr:col>
      <xdr:colOff>2353196</xdr:colOff>
      <xdr:row>2</xdr:row>
      <xdr:rowOff>49355</xdr:rowOff>
    </xdr:to>
    <xdr:cxnSp macro="">
      <xdr:nvCxnSpPr>
        <xdr:cNvPr id="3" name="Connector: Elbow 2">
          <a:extLst>
            <a:ext uri="{FF2B5EF4-FFF2-40B4-BE49-F238E27FC236}">
              <a16:creationId xmlns:a16="http://schemas.microsoft.com/office/drawing/2014/main" id="{ABCCBCB4-5C6F-AE2F-FE04-E09D3920A6CD}"/>
            </a:ext>
          </a:extLst>
        </xdr:cNvPr>
        <xdr:cNvCxnSpPr/>
      </xdr:nvCxnSpPr>
      <xdr:spPr>
        <a:xfrm rot="10800000" flipV="1">
          <a:off x="15564139" y="350865"/>
          <a:ext cx="527917" cy="285230"/>
        </a:xfrm>
        <a:prstGeom prst="bentConnector3">
          <a:avLst>
            <a:gd name="adj1" fmla="val 10030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1818640</xdr:colOff>
      <xdr:row>1</xdr:row>
      <xdr:rowOff>196273</xdr:rowOff>
    </xdr:from>
    <xdr:to>
      <xdr:col>11</xdr:col>
      <xdr:colOff>2419003</xdr:colOff>
      <xdr:row>2</xdr:row>
      <xdr:rowOff>110259</xdr:rowOff>
    </xdr:to>
    <xdr:cxnSp macro="">
      <xdr:nvCxnSpPr>
        <xdr:cNvPr id="9" name="Connector: Elbow 8">
          <a:extLst>
            <a:ext uri="{FF2B5EF4-FFF2-40B4-BE49-F238E27FC236}">
              <a16:creationId xmlns:a16="http://schemas.microsoft.com/office/drawing/2014/main" id="{E7AA2C35-9A81-AE18-CFDD-9ECB7CF25DEF}"/>
            </a:ext>
          </a:extLst>
        </xdr:cNvPr>
        <xdr:cNvCxnSpPr/>
      </xdr:nvCxnSpPr>
      <xdr:spPr>
        <a:xfrm>
          <a:off x="20769580" y="379153"/>
          <a:ext cx="600363" cy="317846"/>
        </a:xfrm>
        <a:prstGeom prst="bentConnector3">
          <a:avLst>
            <a:gd name="adj1" fmla="val 102199"/>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person displayName="EY" id="{9F6A4CAB-B78A-4E46-97BA-3338D0FD01E0}" userId="EY"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9" dT="2024-02-18T16:52:30.98" personId="{9F6A4CAB-B78A-4E46-97BA-3338D0FD01E0}" id="{45A04DE4-7D6D-4415-931A-5EA9C7BA6B7E}">
    <text>Pentru adăugarea altor funcții publice analizate, este necesară inserarea unor rânduri suplimentare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B1:K35"/>
  <sheetViews>
    <sheetView showGridLines="0" zoomScale="85" zoomScaleNormal="85" workbookViewId="0">
      <selection activeCell="B8" sqref="B8:C8"/>
    </sheetView>
  </sheetViews>
  <sheetFormatPr defaultColWidth="9.109375" defaultRowHeight="14.4" x14ac:dyDescent="0.3"/>
  <cols>
    <col min="1" max="1" width="2.5546875" style="1" customWidth="1"/>
    <col min="2" max="3" width="28.109375" style="1" customWidth="1"/>
    <col min="4" max="9" width="18.109375" style="1" customWidth="1"/>
    <col min="10" max="11" width="12.6640625" style="1" customWidth="1"/>
    <col min="12" max="16384" width="9.109375" style="1"/>
  </cols>
  <sheetData>
    <row r="1" spans="2:11" ht="9" customHeight="1" x14ac:dyDescent="0.3"/>
    <row r="2" spans="2:11" s="28" customFormat="1" ht="33" customHeight="1" x14ac:dyDescent="0.3">
      <c r="B2" s="70" t="s">
        <v>96</v>
      </c>
      <c r="C2" s="70"/>
      <c r="D2" s="70"/>
      <c r="E2" s="70"/>
      <c r="F2" s="70"/>
      <c r="G2" s="70"/>
      <c r="H2" s="70"/>
      <c r="I2" s="70"/>
      <c r="J2" s="70"/>
      <c r="K2" s="70"/>
    </row>
    <row r="3" spans="2:11" ht="9" customHeight="1" thickBot="1" x14ac:dyDescent="0.35"/>
    <row r="4" spans="2:11" s="28" customFormat="1" ht="26.25" customHeight="1" thickBot="1" x14ac:dyDescent="0.35">
      <c r="B4" s="102" t="s">
        <v>102</v>
      </c>
      <c r="C4" s="103"/>
      <c r="D4" s="103"/>
      <c r="E4" s="103"/>
      <c r="F4" s="103"/>
      <c r="G4" s="103"/>
      <c r="H4" s="103"/>
      <c r="I4" s="103"/>
      <c r="J4" s="103"/>
      <c r="K4" s="104"/>
    </row>
    <row r="5" spans="2:11" ht="9" customHeight="1" thickBot="1" x14ac:dyDescent="0.35"/>
    <row r="6" spans="2:11" ht="30.75" customHeight="1" thickBot="1" x14ac:dyDescent="0.35">
      <c r="B6" s="108" t="s">
        <v>103</v>
      </c>
      <c r="C6" s="109"/>
      <c r="D6" s="109"/>
      <c r="E6" s="109"/>
      <c r="F6" s="109"/>
      <c r="G6" s="109"/>
      <c r="H6" s="109"/>
      <c r="I6" s="109"/>
      <c r="J6" s="109"/>
      <c r="K6" s="110"/>
    </row>
    <row r="7" spans="2:11" x14ac:dyDescent="0.3">
      <c r="B7" s="105" t="s">
        <v>92</v>
      </c>
      <c r="C7" s="106"/>
      <c r="D7" s="106" t="s">
        <v>93</v>
      </c>
      <c r="E7" s="106"/>
      <c r="F7" s="106"/>
      <c r="G7" s="106"/>
      <c r="H7" s="106"/>
      <c r="I7" s="106"/>
      <c r="J7" s="106" t="s">
        <v>94</v>
      </c>
      <c r="K7" s="107"/>
    </row>
    <row r="8" spans="2:11" ht="49.5" customHeight="1" x14ac:dyDescent="0.3">
      <c r="B8" s="67" t="s">
        <v>220</v>
      </c>
      <c r="C8" s="68"/>
      <c r="D8" s="69" t="s">
        <v>218</v>
      </c>
      <c r="E8" s="69"/>
      <c r="F8" s="69"/>
      <c r="G8" s="69"/>
      <c r="H8" s="69"/>
      <c r="I8" s="69"/>
      <c r="J8" s="55" t="s">
        <v>98</v>
      </c>
      <c r="K8" s="56"/>
    </row>
    <row r="9" spans="2:11" ht="33" customHeight="1" x14ac:dyDescent="0.3">
      <c r="B9" s="67" t="s">
        <v>97</v>
      </c>
      <c r="C9" s="68"/>
      <c r="D9" s="69" t="s">
        <v>217</v>
      </c>
      <c r="E9" s="69"/>
      <c r="F9" s="69"/>
      <c r="G9" s="69"/>
      <c r="H9" s="69"/>
      <c r="I9" s="69"/>
      <c r="J9" s="55" t="s">
        <v>98</v>
      </c>
      <c r="K9" s="56"/>
    </row>
    <row r="10" spans="2:11" ht="48.75" customHeight="1" x14ac:dyDescent="0.3">
      <c r="B10" s="67" t="s">
        <v>61</v>
      </c>
      <c r="C10" s="68"/>
      <c r="D10" s="69" t="s">
        <v>125</v>
      </c>
      <c r="E10" s="69"/>
      <c r="F10" s="69"/>
      <c r="G10" s="69"/>
      <c r="H10" s="69"/>
      <c r="I10" s="69"/>
      <c r="J10" s="55" t="s">
        <v>98</v>
      </c>
      <c r="K10" s="56"/>
    </row>
    <row r="11" spans="2:11" ht="52.5" customHeight="1" x14ac:dyDescent="0.3">
      <c r="B11" s="67" t="s">
        <v>62</v>
      </c>
      <c r="C11" s="68"/>
      <c r="D11" s="69" t="s">
        <v>126</v>
      </c>
      <c r="E11" s="69"/>
      <c r="F11" s="69"/>
      <c r="G11" s="69"/>
      <c r="H11" s="69"/>
      <c r="I11" s="69"/>
      <c r="J11" s="55" t="s">
        <v>98</v>
      </c>
      <c r="K11" s="56"/>
    </row>
    <row r="12" spans="2:11" ht="33" customHeight="1" x14ac:dyDescent="0.3">
      <c r="B12" s="67" t="s">
        <v>51</v>
      </c>
      <c r="C12" s="68"/>
      <c r="D12" s="69" t="s">
        <v>99</v>
      </c>
      <c r="E12" s="69"/>
      <c r="F12" s="69"/>
      <c r="G12" s="69"/>
      <c r="H12" s="69"/>
      <c r="I12" s="69"/>
      <c r="J12" s="55" t="s">
        <v>95</v>
      </c>
      <c r="K12" s="56"/>
    </row>
    <row r="13" spans="2:11" ht="33" customHeight="1" x14ac:dyDescent="0.3">
      <c r="B13" s="67" t="s">
        <v>63</v>
      </c>
      <c r="C13" s="68"/>
      <c r="D13" s="69" t="s">
        <v>100</v>
      </c>
      <c r="E13" s="69"/>
      <c r="F13" s="69"/>
      <c r="G13" s="69"/>
      <c r="H13" s="69"/>
      <c r="I13" s="69"/>
      <c r="J13" s="55" t="s">
        <v>95</v>
      </c>
      <c r="K13" s="56"/>
    </row>
    <row r="14" spans="2:11" ht="37.5" customHeight="1" x14ac:dyDescent="0.3">
      <c r="B14" s="67" t="s">
        <v>127</v>
      </c>
      <c r="C14" s="68"/>
      <c r="D14" s="69" t="s">
        <v>128</v>
      </c>
      <c r="E14" s="69"/>
      <c r="F14" s="69"/>
      <c r="G14" s="69"/>
      <c r="H14" s="69"/>
      <c r="I14" s="69"/>
      <c r="J14" s="55" t="s">
        <v>98</v>
      </c>
      <c r="K14" s="56"/>
    </row>
    <row r="15" spans="2:11" ht="33" customHeight="1" x14ac:dyDescent="0.3">
      <c r="B15" s="59" t="s">
        <v>131</v>
      </c>
      <c r="C15" s="60"/>
      <c r="D15" s="61" t="s">
        <v>129</v>
      </c>
      <c r="E15" s="61"/>
      <c r="F15" s="61"/>
      <c r="G15" s="61"/>
      <c r="H15" s="61"/>
      <c r="I15" s="61"/>
      <c r="J15" s="57" t="s">
        <v>101</v>
      </c>
      <c r="K15" s="58"/>
    </row>
    <row r="16" spans="2:11" ht="33" customHeight="1" thickBot="1" x14ac:dyDescent="0.35">
      <c r="B16" s="62" t="s">
        <v>132</v>
      </c>
      <c r="C16" s="63"/>
      <c r="D16" s="64" t="s">
        <v>130</v>
      </c>
      <c r="E16" s="64"/>
      <c r="F16" s="64"/>
      <c r="G16" s="64"/>
      <c r="H16" s="64"/>
      <c r="I16" s="64"/>
      <c r="J16" s="65" t="s">
        <v>101</v>
      </c>
      <c r="K16" s="66"/>
    </row>
    <row r="17" spans="2:11" ht="9.75" customHeight="1" thickBot="1" x14ac:dyDescent="0.35">
      <c r="B17" s="85"/>
      <c r="C17" s="85"/>
    </row>
    <row r="18" spans="2:11" ht="25.5" customHeight="1" x14ac:dyDescent="0.3">
      <c r="B18" s="90" t="s">
        <v>104</v>
      </c>
      <c r="C18" s="91"/>
      <c r="D18" s="91"/>
      <c r="E18" s="91"/>
      <c r="F18" s="91"/>
      <c r="G18" s="91"/>
      <c r="H18" s="91"/>
      <c r="I18" s="91"/>
      <c r="J18" s="91"/>
      <c r="K18" s="92"/>
    </row>
    <row r="19" spans="2:11" x14ac:dyDescent="0.3">
      <c r="B19" s="97" t="s">
        <v>92</v>
      </c>
      <c r="C19" s="98"/>
      <c r="D19" s="98" t="s">
        <v>93</v>
      </c>
      <c r="E19" s="98"/>
      <c r="F19" s="98"/>
      <c r="G19" s="98"/>
      <c r="H19" s="98"/>
      <c r="I19" s="98"/>
      <c r="J19" s="98" t="s">
        <v>94</v>
      </c>
      <c r="K19" s="99"/>
    </row>
    <row r="20" spans="2:11" ht="33" customHeight="1" x14ac:dyDescent="0.3">
      <c r="B20" s="100" t="s">
        <v>108</v>
      </c>
      <c r="C20" s="101"/>
      <c r="D20" s="96" t="s">
        <v>107</v>
      </c>
      <c r="E20" s="96"/>
      <c r="F20" s="96"/>
      <c r="G20" s="96"/>
      <c r="H20" s="96"/>
      <c r="I20" s="96"/>
      <c r="J20" s="55" t="s">
        <v>95</v>
      </c>
      <c r="K20" s="56"/>
    </row>
    <row r="21" spans="2:11" ht="33" customHeight="1" thickBot="1" x14ac:dyDescent="0.35">
      <c r="B21" s="93" t="s">
        <v>6</v>
      </c>
      <c r="C21" s="94"/>
      <c r="D21" s="95" t="s">
        <v>109</v>
      </c>
      <c r="E21" s="95"/>
      <c r="F21" s="95"/>
      <c r="G21" s="95"/>
      <c r="H21" s="95"/>
      <c r="I21" s="95"/>
      <c r="J21" s="88" t="s">
        <v>95</v>
      </c>
      <c r="K21" s="89"/>
    </row>
    <row r="22" spans="2:11" ht="9.75" customHeight="1" thickBot="1" x14ac:dyDescent="0.35">
      <c r="B22" s="85"/>
      <c r="C22" s="85"/>
    </row>
    <row r="23" spans="2:11" ht="33" customHeight="1" x14ac:dyDescent="0.3">
      <c r="B23" s="50" t="s">
        <v>106</v>
      </c>
      <c r="C23" s="51"/>
      <c r="D23" s="51"/>
      <c r="E23" s="51"/>
      <c r="F23" s="51"/>
      <c r="G23" s="51"/>
      <c r="H23" s="51"/>
      <c r="I23" s="51"/>
      <c r="J23" s="51"/>
      <c r="K23" s="52"/>
    </row>
    <row r="24" spans="2:11" ht="33" customHeight="1" x14ac:dyDescent="0.3">
      <c r="B24" s="59" t="s">
        <v>133</v>
      </c>
      <c r="C24" s="60"/>
      <c r="D24" s="61" t="s">
        <v>123</v>
      </c>
      <c r="E24" s="61"/>
      <c r="F24" s="61"/>
      <c r="G24" s="61"/>
      <c r="H24" s="61"/>
      <c r="I24" s="61"/>
      <c r="J24" s="57" t="s">
        <v>101</v>
      </c>
      <c r="K24" s="58"/>
    </row>
    <row r="25" spans="2:11" ht="53.25" customHeight="1" x14ac:dyDescent="0.3">
      <c r="B25" s="59" t="s">
        <v>134</v>
      </c>
      <c r="C25" s="60"/>
      <c r="D25" s="61" t="s">
        <v>122</v>
      </c>
      <c r="E25" s="61"/>
      <c r="F25" s="61"/>
      <c r="G25" s="61"/>
      <c r="H25" s="61"/>
      <c r="I25" s="61"/>
      <c r="J25" s="57" t="s">
        <v>101</v>
      </c>
      <c r="K25" s="58"/>
    </row>
    <row r="26" spans="2:11" ht="33" customHeight="1" x14ac:dyDescent="0.3">
      <c r="B26" s="59" t="s">
        <v>135</v>
      </c>
      <c r="C26" s="60"/>
      <c r="D26" s="61" t="s">
        <v>121</v>
      </c>
      <c r="E26" s="61"/>
      <c r="F26" s="61"/>
      <c r="G26" s="61"/>
      <c r="H26" s="61"/>
      <c r="I26" s="61"/>
      <c r="J26" s="57" t="s">
        <v>101</v>
      </c>
      <c r="K26" s="58"/>
    </row>
    <row r="27" spans="2:11" ht="66.75" customHeight="1" thickBot="1" x14ac:dyDescent="0.35">
      <c r="B27" s="62" t="s">
        <v>136</v>
      </c>
      <c r="C27" s="63"/>
      <c r="D27" s="64" t="s">
        <v>219</v>
      </c>
      <c r="E27" s="64"/>
      <c r="F27" s="64"/>
      <c r="G27" s="64"/>
      <c r="H27" s="64"/>
      <c r="I27" s="64"/>
      <c r="J27" s="65" t="s">
        <v>101</v>
      </c>
      <c r="K27" s="66"/>
    </row>
    <row r="28" spans="2:11" ht="9.75" customHeight="1" thickBot="1" x14ac:dyDescent="0.35">
      <c r="B28" s="85"/>
      <c r="C28" s="85"/>
    </row>
    <row r="29" spans="2:11" ht="50.25" customHeight="1" x14ac:dyDescent="0.3">
      <c r="B29" s="74" t="s">
        <v>118</v>
      </c>
      <c r="C29" s="75"/>
      <c r="D29" s="76" t="s">
        <v>110</v>
      </c>
      <c r="E29" s="77"/>
      <c r="F29" s="77"/>
      <c r="G29" s="77"/>
      <c r="H29" s="77"/>
      <c r="I29" s="78"/>
      <c r="J29" s="79" t="s">
        <v>95</v>
      </c>
      <c r="K29" s="80"/>
    </row>
    <row r="30" spans="2:11" ht="66.75" customHeight="1" x14ac:dyDescent="0.3">
      <c r="B30" s="53" t="s">
        <v>35</v>
      </c>
      <c r="C30" s="54"/>
      <c r="D30" s="69" t="s">
        <v>119</v>
      </c>
      <c r="E30" s="69"/>
      <c r="F30" s="69"/>
      <c r="G30" s="69"/>
      <c r="H30" s="69"/>
      <c r="I30" s="69"/>
      <c r="J30" s="55" t="s">
        <v>95</v>
      </c>
      <c r="K30" s="56"/>
    </row>
    <row r="31" spans="2:11" ht="183" customHeight="1" thickBot="1" x14ac:dyDescent="0.35">
      <c r="B31" s="86" t="s">
        <v>111</v>
      </c>
      <c r="C31" s="87"/>
      <c r="D31" s="81" t="s">
        <v>120</v>
      </c>
      <c r="E31" s="81"/>
      <c r="F31" s="81"/>
      <c r="G31" s="81"/>
      <c r="H31" s="81"/>
      <c r="I31" s="81"/>
      <c r="J31" s="88" t="s">
        <v>95</v>
      </c>
      <c r="K31" s="89"/>
    </row>
    <row r="32" spans="2:11" ht="9.75" customHeight="1" thickBot="1" x14ac:dyDescent="0.35">
      <c r="B32" s="85"/>
      <c r="C32" s="85"/>
    </row>
    <row r="33" spans="2:11" ht="33" customHeight="1" x14ac:dyDescent="0.3">
      <c r="B33" s="82" t="s">
        <v>112</v>
      </c>
      <c r="C33" s="83"/>
      <c r="D33" s="83"/>
      <c r="E33" s="83"/>
      <c r="F33" s="83"/>
      <c r="G33" s="83"/>
      <c r="H33" s="83"/>
      <c r="I33" s="83"/>
      <c r="J33" s="83"/>
      <c r="K33" s="84"/>
    </row>
    <row r="34" spans="2:11" ht="6.75" customHeight="1" thickBot="1" x14ac:dyDescent="0.35"/>
    <row r="35" spans="2:11" ht="33" customHeight="1" thickBot="1" x14ac:dyDescent="0.35">
      <c r="B35" s="71" t="s">
        <v>113</v>
      </c>
      <c r="C35" s="72"/>
      <c r="D35" s="72"/>
      <c r="E35" s="72"/>
      <c r="F35" s="72"/>
      <c r="G35" s="72"/>
      <c r="H35" s="72"/>
      <c r="I35" s="72"/>
      <c r="J35" s="72"/>
      <c r="K35" s="73"/>
    </row>
  </sheetData>
  <mergeCells count="71">
    <mergeCell ref="B4:K4"/>
    <mergeCell ref="B7:C7"/>
    <mergeCell ref="D7:I7"/>
    <mergeCell ref="J7:K7"/>
    <mergeCell ref="B10:C10"/>
    <mergeCell ref="B6:K6"/>
    <mergeCell ref="J10:K10"/>
    <mergeCell ref="B9:C9"/>
    <mergeCell ref="D9:I9"/>
    <mergeCell ref="J9:K9"/>
    <mergeCell ref="B16:C16"/>
    <mergeCell ref="D16:I16"/>
    <mergeCell ref="J16:K16"/>
    <mergeCell ref="B28:C28"/>
    <mergeCell ref="B21:C21"/>
    <mergeCell ref="D21:I21"/>
    <mergeCell ref="J21:K21"/>
    <mergeCell ref="D20:I20"/>
    <mergeCell ref="B19:C19"/>
    <mergeCell ref="D19:I19"/>
    <mergeCell ref="J19:K19"/>
    <mergeCell ref="B20:C20"/>
    <mergeCell ref="J20:K20"/>
    <mergeCell ref="B24:C24"/>
    <mergeCell ref="D24:I24"/>
    <mergeCell ref="B22:C22"/>
    <mergeCell ref="B2:K2"/>
    <mergeCell ref="B15:C15"/>
    <mergeCell ref="D15:I15"/>
    <mergeCell ref="J15:K15"/>
    <mergeCell ref="B35:K35"/>
    <mergeCell ref="B29:C29"/>
    <mergeCell ref="D29:I29"/>
    <mergeCell ref="J29:K29"/>
    <mergeCell ref="D30:I30"/>
    <mergeCell ref="D31:I31"/>
    <mergeCell ref="B33:K33"/>
    <mergeCell ref="B32:C32"/>
    <mergeCell ref="B31:C31"/>
    <mergeCell ref="J31:K31"/>
    <mergeCell ref="B17:C17"/>
    <mergeCell ref="B18:K18"/>
    <mergeCell ref="J14:K14"/>
    <mergeCell ref="J8:K8"/>
    <mergeCell ref="B14:C14"/>
    <mergeCell ref="B8:C8"/>
    <mergeCell ref="D10:I10"/>
    <mergeCell ref="D14:I14"/>
    <mergeCell ref="D8:I8"/>
    <mergeCell ref="D12:I12"/>
    <mergeCell ref="D13:I13"/>
    <mergeCell ref="D11:I11"/>
    <mergeCell ref="B11:C11"/>
    <mergeCell ref="B12:C12"/>
    <mergeCell ref="B13:C13"/>
    <mergeCell ref="J11:K11"/>
    <mergeCell ref="J12:K12"/>
    <mergeCell ref="J13:K13"/>
    <mergeCell ref="B23:K23"/>
    <mergeCell ref="B30:C30"/>
    <mergeCell ref="J30:K30"/>
    <mergeCell ref="J24:K24"/>
    <mergeCell ref="B25:C25"/>
    <mergeCell ref="D25:I25"/>
    <mergeCell ref="J25:K25"/>
    <mergeCell ref="B26:C26"/>
    <mergeCell ref="D26:I26"/>
    <mergeCell ref="J26:K26"/>
    <mergeCell ref="B27:C27"/>
    <mergeCell ref="D27:I27"/>
    <mergeCell ref="J27:K2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pageSetUpPr fitToPage="1"/>
  </sheetPr>
  <dimension ref="B1:S50"/>
  <sheetViews>
    <sheetView showGridLines="0" topLeftCell="A11" zoomScale="40" zoomScaleNormal="40" zoomScaleSheetLayoutView="40" workbookViewId="0">
      <selection activeCell="S23" sqref="S23:S24"/>
    </sheetView>
  </sheetViews>
  <sheetFormatPr defaultColWidth="9.109375" defaultRowHeight="14.4" x14ac:dyDescent="0.3"/>
  <cols>
    <col min="1" max="1" width="2.44140625" style="3" customWidth="1"/>
    <col min="2" max="2" width="12.109375" style="3" bestFit="1" customWidth="1"/>
    <col min="3" max="3" width="37.6640625" style="3" bestFit="1" customWidth="1"/>
    <col min="4" max="4" width="8" style="3" customWidth="1"/>
    <col min="5" max="5" width="14.109375" style="3" customWidth="1"/>
    <col min="6" max="6" width="8" style="3" customWidth="1"/>
    <col min="7" max="7" width="21.5546875" style="3" customWidth="1"/>
    <col min="8" max="8" width="27.33203125" style="3" bestFit="1" customWidth="1"/>
    <col min="9" max="9" width="25.5546875" style="3" customWidth="1"/>
    <col min="10" max="10" width="31.6640625" style="3" customWidth="1"/>
    <col min="11" max="11" width="17.44140625" style="3" customWidth="1"/>
    <col min="12" max="12" width="31.6640625" style="3" customWidth="1"/>
    <col min="13" max="13" width="17.44140625" style="3" customWidth="1"/>
    <col min="14" max="14" width="31.6640625" style="3" customWidth="1"/>
    <col min="15" max="15" width="17.44140625" style="3" customWidth="1"/>
    <col min="16" max="16" width="31.6640625" style="3" customWidth="1"/>
    <col min="17" max="17" width="17.44140625" style="3" customWidth="1"/>
    <col min="18" max="18" width="52.6640625" style="3" bestFit="1" customWidth="1"/>
    <col min="19" max="19" width="46.6640625" style="3" customWidth="1"/>
    <col min="20" max="16384" width="9.109375" style="3"/>
  </cols>
  <sheetData>
    <row r="1" spans="2:19" ht="24.75" customHeight="1" x14ac:dyDescent="0.3">
      <c r="S1" s="7" t="s">
        <v>41</v>
      </c>
    </row>
    <row r="2" spans="2:19" ht="51" customHeight="1" x14ac:dyDescent="0.3">
      <c r="S2" s="7" t="s">
        <v>42</v>
      </c>
    </row>
    <row r="3" spans="2:19" ht="24.75" customHeight="1" x14ac:dyDescent="0.3">
      <c r="S3" s="7" t="s">
        <v>43</v>
      </c>
    </row>
    <row r="4" spans="2:19" ht="24.75" customHeight="1" x14ac:dyDescent="0.3"/>
    <row r="5" spans="2:19" ht="24.75" customHeight="1" x14ac:dyDescent="0.3">
      <c r="B5" s="111" t="s">
        <v>5</v>
      </c>
      <c r="C5" s="111"/>
      <c r="D5" s="111"/>
      <c r="E5" s="111"/>
      <c r="F5" s="111"/>
      <c r="G5" s="111"/>
      <c r="H5" s="111"/>
      <c r="I5" s="111"/>
      <c r="J5" s="111"/>
      <c r="K5" s="111"/>
      <c r="L5" s="111"/>
      <c r="M5" s="111"/>
      <c r="N5" s="111"/>
      <c r="O5" s="111"/>
      <c r="P5" s="111"/>
      <c r="Q5" s="111"/>
      <c r="R5" s="111"/>
      <c r="S5" s="111"/>
    </row>
    <row r="6" spans="2:19" ht="7.5" customHeight="1" thickBot="1" x14ac:dyDescent="0.4">
      <c r="B6" s="8"/>
      <c r="C6" s="8"/>
      <c r="D6" s="8"/>
      <c r="E6" s="8"/>
      <c r="F6" s="8"/>
      <c r="G6" s="8"/>
      <c r="H6" s="8"/>
      <c r="I6" s="8"/>
      <c r="J6" s="8"/>
      <c r="K6" s="8"/>
      <c r="L6" s="8"/>
      <c r="M6" s="8"/>
      <c r="N6" s="8"/>
      <c r="O6" s="8"/>
      <c r="P6" s="8"/>
      <c r="Q6" s="8"/>
      <c r="R6" s="8"/>
      <c r="S6" s="8"/>
    </row>
    <row r="7" spans="2:19" ht="28.5" customHeight="1" thickBot="1" x14ac:dyDescent="0.35">
      <c r="B7" s="16">
        <v>1</v>
      </c>
      <c r="C7" s="114" t="s">
        <v>6</v>
      </c>
      <c r="D7" s="115"/>
      <c r="E7" s="115"/>
      <c r="F7" s="115"/>
      <c r="G7" s="116"/>
      <c r="H7" s="123" t="s">
        <v>7</v>
      </c>
      <c r="I7" s="123"/>
      <c r="J7" s="123"/>
      <c r="K7" s="123"/>
      <c r="L7" s="123"/>
      <c r="M7" s="123"/>
      <c r="N7" s="123"/>
      <c r="O7" s="123"/>
      <c r="P7" s="123"/>
      <c r="Q7" s="123"/>
      <c r="R7" s="123"/>
      <c r="S7" s="124"/>
    </row>
    <row r="8" spans="2:19" ht="7.5" customHeight="1" thickBot="1" x14ac:dyDescent="0.4">
      <c r="B8" s="8"/>
      <c r="C8" s="8"/>
      <c r="D8" s="8"/>
      <c r="E8" s="8"/>
      <c r="F8" s="8"/>
      <c r="G8" s="8"/>
      <c r="H8" s="8"/>
      <c r="I8" s="8"/>
      <c r="J8" s="8"/>
      <c r="K8" s="8"/>
      <c r="L8" s="8"/>
      <c r="M8" s="8"/>
      <c r="N8" s="8"/>
      <c r="O8" s="8"/>
      <c r="P8" s="8"/>
      <c r="Q8" s="8"/>
      <c r="R8" s="8"/>
      <c r="S8" s="8"/>
    </row>
    <row r="9" spans="2:19" ht="28.5" customHeight="1" x14ac:dyDescent="0.3">
      <c r="B9" s="17">
        <v>2</v>
      </c>
      <c r="C9" s="117" t="s">
        <v>8</v>
      </c>
      <c r="D9" s="118"/>
      <c r="E9" s="118"/>
      <c r="F9" s="118"/>
      <c r="G9" s="119"/>
      <c r="H9" s="125" t="s">
        <v>40</v>
      </c>
      <c r="I9" s="125"/>
      <c r="J9" s="125"/>
      <c r="K9" s="125"/>
      <c r="L9" s="125"/>
      <c r="M9" s="125"/>
      <c r="N9" s="125"/>
      <c r="O9" s="125"/>
      <c r="P9" s="125"/>
      <c r="Q9" s="125"/>
      <c r="R9" s="125"/>
      <c r="S9" s="126"/>
    </row>
    <row r="10" spans="2:19" ht="15" x14ac:dyDescent="0.35">
      <c r="B10" s="18" t="s">
        <v>3</v>
      </c>
      <c r="C10" s="120" t="s">
        <v>9</v>
      </c>
      <c r="D10" s="121"/>
      <c r="E10" s="121"/>
      <c r="F10" s="121"/>
      <c r="G10" s="122"/>
      <c r="H10" s="112"/>
      <c r="I10" s="112"/>
      <c r="J10" s="112"/>
      <c r="K10" s="112"/>
      <c r="L10" s="112"/>
      <c r="M10" s="112"/>
      <c r="N10" s="112"/>
      <c r="O10" s="112"/>
      <c r="P10" s="112"/>
      <c r="Q10" s="112"/>
      <c r="R10" s="112"/>
      <c r="S10" s="113"/>
    </row>
    <row r="11" spans="2:19" ht="15" x14ac:dyDescent="0.35">
      <c r="B11" s="18" t="s">
        <v>4</v>
      </c>
      <c r="C11" s="120" t="s">
        <v>10</v>
      </c>
      <c r="D11" s="121"/>
      <c r="E11" s="121"/>
      <c r="F11" s="121"/>
      <c r="G11" s="122"/>
      <c r="H11" s="112"/>
      <c r="I11" s="112"/>
      <c r="J11" s="112"/>
      <c r="K11" s="112"/>
      <c r="L11" s="112"/>
      <c r="M11" s="112"/>
      <c r="N11" s="112"/>
      <c r="O11" s="112"/>
      <c r="P11" s="112"/>
      <c r="Q11" s="112"/>
      <c r="R11" s="112"/>
      <c r="S11" s="113"/>
    </row>
    <row r="12" spans="2:19" ht="15" x14ac:dyDescent="0.35">
      <c r="B12" s="18" t="s">
        <v>21</v>
      </c>
      <c r="C12" s="120" t="s">
        <v>11</v>
      </c>
      <c r="D12" s="121"/>
      <c r="E12" s="121"/>
      <c r="F12" s="121"/>
      <c r="G12" s="122"/>
      <c r="H12" s="112"/>
      <c r="I12" s="112"/>
      <c r="J12" s="112"/>
      <c r="K12" s="112"/>
      <c r="L12" s="112"/>
      <c r="M12" s="112"/>
      <c r="N12" s="112"/>
      <c r="O12" s="112"/>
      <c r="P12" s="112"/>
      <c r="Q12" s="112"/>
      <c r="R12" s="112"/>
      <c r="S12" s="113"/>
    </row>
    <row r="13" spans="2:19" ht="15" x14ac:dyDescent="0.35">
      <c r="B13" s="18" t="s">
        <v>22</v>
      </c>
      <c r="C13" s="120" t="s">
        <v>12</v>
      </c>
      <c r="D13" s="121"/>
      <c r="E13" s="121"/>
      <c r="F13" s="121"/>
      <c r="G13" s="122"/>
      <c r="H13" s="112"/>
      <c r="I13" s="112"/>
      <c r="J13" s="112"/>
      <c r="K13" s="112"/>
      <c r="L13" s="112"/>
      <c r="M13" s="112"/>
      <c r="N13" s="112"/>
      <c r="O13" s="112"/>
      <c r="P13" s="112"/>
      <c r="Q13" s="112"/>
      <c r="R13" s="112"/>
      <c r="S13" s="113"/>
    </row>
    <row r="14" spans="2:19" ht="15" x14ac:dyDescent="0.35">
      <c r="B14" s="18" t="s">
        <v>23</v>
      </c>
      <c r="C14" s="120" t="s">
        <v>13</v>
      </c>
      <c r="D14" s="121"/>
      <c r="E14" s="121"/>
      <c r="F14" s="121"/>
      <c r="G14" s="122"/>
      <c r="H14" s="112"/>
      <c r="I14" s="112"/>
      <c r="J14" s="112"/>
      <c r="K14" s="112"/>
      <c r="L14" s="112"/>
      <c r="M14" s="112"/>
      <c r="N14" s="112"/>
      <c r="O14" s="112"/>
      <c r="P14" s="112"/>
      <c r="Q14" s="112"/>
      <c r="R14" s="112"/>
      <c r="S14" s="113"/>
    </row>
    <row r="15" spans="2:19" ht="15" x14ac:dyDescent="0.35">
      <c r="B15" s="18" t="s">
        <v>24</v>
      </c>
      <c r="C15" s="120" t="s">
        <v>14</v>
      </c>
      <c r="D15" s="121"/>
      <c r="E15" s="121"/>
      <c r="F15" s="121"/>
      <c r="G15" s="122"/>
      <c r="H15" s="112"/>
      <c r="I15" s="112"/>
      <c r="J15" s="112"/>
      <c r="K15" s="112"/>
      <c r="L15" s="112"/>
      <c r="M15" s="112"/>
      <c r="N15" s="112"/>
      <c r="O15" s="112"/>
      <c r="P15" s="112"/>
      <c r="Q15" s="112"/>
      <c r="R15" s="112"/>
      <c r="S15" s="113"/>
    </row>
    <row r="16" spans="2:19" ht="15" x14ac:dyDescent="0.35">
      <c r="B16" s="18" t="s">
        <v>25</v>
      </c>
      <c r="C16" s="120" t="s">
        <v>15</v>
      </c>
      <c r="D16" s="121"/>
      <c r="E16" s="121"/>
      <c r="F16" s="121"/>
      <c r="G16" s="122"/>
      <c r="H16" s="112"/>
      <c r="I16" s="112"/>
      <c r="J16" s="112"/>
      <c r="K16" s="112"/>
      <c r="L16" s="112"/>
      <c r="M16" s="112"/>
      <c r="N16" s="112"/>
      <c r="O16" s="112"/>
      <c r="P16" s="112"/>
      <c r="Q16" s="112"/>
      <c r="R16" s="112"/>
      <c r="S16" s="113"/>
    </row>
    <row r="17" spans="2:19" ht="15" x14ac:dyDescent="0.35">
      <c r="B17" s="18" t="s">
        <v>26</v>
      </c>
      <c r="C17" s="120" t="s">
        <v>16</v>
      </c>
      <c r="D17" s="121"/>
      <c r="E17" s="121"/>
      <c r="F17" s="121"/>
      <c r="G17" s="122"/>
      <c r="H17" s="112"/>
      <c r="I17" s="112"/>
      <c r="J17" s="112"/>
      <c r="K17" s="112"/>
      <c r="L17" s="112"/>
      <c r="M17" s="112"/>
      <c r="N17" s="112"/>
      <c r="O17" s="112"/>
      <c r="P17" s="112"/>
      <c r="Q17" s="112"/>
      <c r="R17" s="112"/>
      <c r="S17" s="113"/>
    </row>
    <row r="18" spans="2:19" ht="15" x14ac:dyDescent="0.35">
      <c r="B18" s="18" t="s">
        <v>27</v>
      </c>
      <c r="C18" s="120" t="s">
        <v>17</v>
      </c>
      <c r="D18" s="121"/>
      <c r="E18" s="121"/>
      <c r="F18" s="121"/>
      <c r="G18" s="122"/>
      <c r="H18" s="112"/>
      <c r="I18" s="112"/>
      <c r="J18" s="112"/>
      <c r="K18" s="112"/>
      <c r="L18" s="112"/>
      <c r="M18" s="112"/>
      <c r="N18" s="112"/>
      <c r="O18" s="112"/>
      <c r="P18" s="112"/>
      <c r="Q18" s="112"/>
      <c r="R18" s="112"/>
      <c r="S18" s="113"/>
    </row>
    <row r="19" spans="2:19" ht="15" x14ac:dyDescent="0.35">
      <c r="B19" s="18" t="s">
        <v>28</v>
      </c>
      <c r="C19" s="120" t="s">
        <v>18</v>
      </c>
      <c r="D19" s="121"/>
      <c r="E19" s="121"/>
      <c r="F19" s="121"/>
      <c r="G19" s="122"/>
      <c r="H19" s="112"/>
      <c r="I19" s="112"/>
      <c r="J19" s="112"/>
      <c r="K19" s="112"/>
      <c r="L19" s="112"/>
      <c r="M19" s="112"/>
      <c r="N19" s="112"/>
      <c r="O19" s="112"/>
      <c r="P19" s="112"/>
      <c r="Q19" s="112"/>
      <c r="R19" s="112"/>
      <c r="S19" s="113"/>
    </row>
    <row r="20" spans="2:19" ht="15" x14ac:dyDescent="0.35">
      <c r="B20" s="18" t="s">
        <v>29</v>
      </c>
      <c r="C20" s="120" t="s">
        <v>19</v>
      </c>
      <c r="D20" s="121"/>
      <c r="E20" s="121"/>
      <c r="F20" s="121"/>
      <c r="G20" s="122"/>
      <c r="H20" s="112"/>
      <c r="I20" s="112"/>
      <c r="J20" s="112"/>
      <c r="K20" s="112"/>
      <c r="L20" s="112"/>
      <c r="M20" s="112"/>
      <c r="N20" s="112"/>
      <c r="O20" s="112"/>
      <c r="P20" s="112"/>
      <c r="Q20" s="112"/>
      <c r="R20" s="112"/>
      <c r="S20" s="113"/>
    </row>
    <row r="21" spans="2:19" ht="15.6" thickBot="1" x14ac:dyDescent="0.4">
      <c r="B21" s="19" t="s">
        <v>30</v>
      </c>
      <c r="C21" s="134" t="s">
        <v>20</v>
      </c>
      <c r="D21" s="135"/>
      <c r="E21" s="135"/>
      <c r="F21" s="135"/>
      <c r="G21" s="136"/>
      <c r="H21" s="127"/>
      <c r="I21" s="127"/>
      <c r="J21" s="127"/>
      <c r="K21" s="127"/>
      <c r="L21" s="127"/>
      <c r="M21" s="127"/>
      <c r="N21" s="127"/>
      <c r="O21" s="127"/>
      <c r="P21" s="127"/>
      <c r="Q21" s="127"/>
      <c r="R21" s="127"/>
      <c r="S21" s="128"/>
    </row>
    <row r="22" spans="2:19" ht="7.5" customHeight="1" thickBot="1" x14ac:dyDescent="0.4">
      <c r="B22" s="8"/>
      <c r="C22" s="8"/>
      <c r="D22" s="8"/>
      <c r="E22" s="8"/>
      <c r="F22" s="8"/>
      <c r="G22" s="8"/>
      <c r="H22" s="8"/>
      <c r="I22" s="8"/>
      <c r="J22" s="8"/>
      <c r="K22" s="8"/>
      <c r="L22" s="8"/>
      <c r="M22" s="8"/>
      <c r="N22" s="8"/>
      <c r="O22" s="8"/>
      <c r="P22" s="8"/>
      <c r="Q22" s="8"/>
      <c r="R22" s="8"/>
      <c r="S22" s="8"/>
    </row>
    <row r="23" spans="2:19" s="4" customFormat="1" ht="75.75" customHeight="1" x14ac:dyDescent="0.3">
      <c r="B23" s="141">
        <v>3</v>
      </c>
      <c r="C23" s="117" t="s">
        <v>31</v>
      </c>
      <c r="D23" s="118"/>
      <c r="E23" s="118"/>
      <c r="F23" s="118"/>
      <c r="G23" s="119"/>
      <c r="H23" s="130" t="s">
        <v>32</v>
      </c>
      <c r="I23" s="130" t="s">
        <v>57</v>
      </c>
      <c r="J23" s="137" t="s">
        <v>58</v>
      </c>
      <c r="K23" s="138"/>
      <c r="L23" s="138"/>
      <c r="M23" s="138"/>
      <c r="N23" s="138"/>
      <c r="O23" s="138"/>
      <c r="P23" s="138"/>
      <c r="Q23" s="139"/>
      <c r="R23" s="130" t="s">
        <v>35</v>
      </c>
      <c r="S23" s="132" t="s">
        <v>59</v>
      </c>
    </row>
    <row r="24" spans="2:19" s="4" customFormat="1" ht="120.75" customHeight="1" thickBot="1" x14ac:dyDescent="0.35">
      <c r="B24" s="142"/>
      <c r="C24" s="12" t="s">
        <v>49</v>
      </c>
      <c r="D24" s="12" t="s">
        <v>50</v>
      </c>
      <c r="E24" s="12" t="s">
        <v>1</v>
      </c>
      <c r="F24" s="12" t="s">
        <v>51</v>
      </c>
      <c r="G24" s="12" t="s">
        <v>52</v>
      </c>
      <c r="H24" s="131"/>
      <c r="I24" s="131"/>
      <c r="J24" s="13" t="s">
        <v>53</v>
      </c>
      <c r="K24" s="14" t="s">
        <v>0</v>
      </c>
      <c r="L24" s="13" t="s">
        <v>54</v>
      </c>
      <c r="M24" s="14" t="s">
        <v>0</v>
      </c>
      <c r="N24" s="13" t="s">
        <v>55</v>
      </c>
      <c r="O24" s="14" t="s">
        <v>0</v>
      </c>
      <c r="P24" s="15" t="s">
        <v>56</v>
      </c>
      <c r="Q24" s="14" t="s">
        <v>0</v>
      </c>
      <c r="R24" s="131"/>
      <c r="S24" s="133"/>
    </row>
    <row r="25" spans="2:19" ht="54" customHeight="1" x14ac:dyDescent="0.3">
      <c r="B25" s="11">
        <v>1</v>
      </c>
      <c r="C25" s="11"/>
      <c r="D25" s="11"/>
      <c r="E25" s="11"/>
      <c r="F25" s="11"/>
      <c r="G25" s="11"/>
      <c r="H25" s="11"/>
      <c r="I25" s="11"/>
      <c r="J25" s="11"/>
      <c r="K25" s="11"/>
      <c r="L25" s="11"/>
      <c r="M25" s="11"/>
      <c r="N25" s="11"/>
      <c r="O25" s="11"/>
      <c r="P25" s="11"/>
      <c r="Q25" s="11"/>
      <c r="R25" s="11"/>
      <c r="S25" s="11"/>
    </row>
    <row r="26" spans="2:19" ht="54" customHeight="1" x14ac:dyDescent="0.3">
      <c r="B26" s="10">
        <v>2</v>
      </c>
      <c r="C26" s="10"/>
      <c r="D26" s="10"/>
      <c r="E26" s="10"/>
      <c r="F26" s="10"/>
      <c r="G26" s="10"/>
      <c r="H26" s="10"/>
      <c r="I26" s="10"/>
      <c r="J26" s="10"/>
      <c r="K26" s="10"/>
      <c r="L26" s="10"/>
      <c r="M26" s="10"/>
      <c r="N26" s="10"/>
      <c r="O26" s="10"/>
      <c r="P26" s="10"/>
      <c r="Q26" s="10"/>
      <c r="R26" s="10"/>
      <c r="S26" s="10"/>
    </row>
    <row r="27" spans="2:19" ht="54" customHeight="1" x14ac:dyDescent="0.3">
      <c r="B27" s="10">
        <v>3</v>
      </c>
      <c r="C27" s="10"/>
      <c r="D27" s="10"/>
      <c r="E27" s="10"/>
      <c r="F27" s="10"/>
      <c r="G27" s="10"/>
      <c r="H27" s="10"/>
      <c r="I27" s="10"/>
      <c r="J27" s="10"/>
      <c r="K27" s="10"/>
      <c r="L27" s="10"/>
      <c r="M27" s="10"/>
      <c r="N27" s="10"/>
      <c r="O27" s="10"/>
      <c r="P27" s="10"/>
      <c r="Q27" s="10"/>
      <c r="R27" s="10"/>
      <c r="S27" s="10"/>
    </row>
    <row r="28" spans="2:19" ht="54" customHeight="1" x14ac:dyDescent="0.3">
      <c r="B28" s="10">
        <v>4</v>
      </c>
      <c r="C28" s="10"/>
      <c r="D28" s="10"/>
      <c r="E28" s="10"/>
      <c r="F28" s="10"/>
      <c r="G28" s="10"/>
      <c r="H28" s="10"/>
      <c r="I28" s="10"/>
      <c r="J28" s="10"/>
      <c r="K28" s="10"/>
      <c r="L28" s="10"/>
      <c r="M28" s="10"/>
      <c r="N28" s="10"/>
      <c r="O28" s="10"/>
      <c r="P28" s="10"/>
      <c r="Q28" s="10"/>
      <c r="R28" s="10"/>
      <c r="S28" s="10"/>
    </row>
    <row r="29" spans="2:19" ht="54" customHeight="1" x14ac:dyDescent="0.3">
      <c r="B29" s="10">
        <v>5</v>
      </c>
      <c r="C29" s="10"/>
      <c r="D29" s="10"/>
      <c r="E29" s="10"/>
      <c r="F29" s="10"/>
      <c r="G29" s="10"/>
      <c r="H29" s="10"/>
      <c r="I29" s="10"/>
      <c r="J29" s="10"/>
      <c r="K29" s="10"/>
      <c r="L29" s="10"/>
      <c r="M29" s="10"/>
      <c r="N29" s="10"/>
      <c r="O29" s="10"/>
      <c r="P29" s="10"/>
      <c r="Q29" s="10"/>
      <c r="R29" s="10"/>
      <c r="S29" s="10"/>
    </row>
    <row r="30" spans="2:19" ht="54" customHeight="1" x14ac:dyDescent="0.3">
      <c r="B30" s="10">
        <v>6</v>
      </c>
      <c r="C30" s="10"/>
      <c r="D30" s="10"/>
      <c r="E30" s="10"/>
      <c r="F30" s="10"/>
      <c r="G30" s="10"/>
      <c r="H30" s="10"/>
      <c r="I30" s="10"/>
      <c r="J30" s="10"/>
      <c r="K30" s="10"/>
      <c r="L30" s="10"/>
      <c r="M30" s="10"/>
      <c r="N30" s="10"/>
      <c r="O30" s="10"/>
      <c r="P30" s="10"/>
      <c r="Q30" s="10"/>
      <c r="R30" s="10"/>
      <c r="S30" s="10"/>
    </row>
    <row r="31" spans="2:19" ht="54" customHeight="1" x14ac:dyDescent="0.3">
      <c r="B31" s="10">
        <v>7</v>
      </c>
      <c r="C31" s="10"/>
      <c r="D31" s="10"/>
      <c r="E31" s="10"/>
      <c r="F31" s="10"/>
      <c r="G31" s="10"/>
      <c r="H31" s="10"/>
      <c r="I31" s="10"/>
      <c r="J31" s="10"/>
      <c r="K31" s="10"/>
      <c r="L31" s="10"/>
      <c r="M31" s="10"/>
      <c r="N31" s="10"/>
      <c r="O31" s="10"/>
      <c r="P31" s="10"/>
      <c r="Q31" s="10"/>
      <c r="R31" s="10"/>
      <c r="S31" s="10"/>
    </row>
    <row r="32" spans="2:19" ht="54" customHeight="1" x14ac:dyDescent="0.3">
      <c r="B32" s="10">
        <v>8</v>
      </c>
      <c r="C32" s="10"/>
      <c r="D32" s="10"/>
      <c r="E32" s="10"/>
      <c r="F32" s="10"/>
      <c r="G32" s="10"/>
      <c r="H32" s="10"/>
      <c r="I32" s="10"/>
      <c r="J32" s="10"/>
      <c r="K32" s="10"/>
      <c r="L32" s="10"/>
      <c r="M32" s="10"/>
      <c r="N32" s="10"/>
      <c r="O32" s="10"/>
      <c r="P32" s="10"/>
      <c r="Q32" s="10"/>
      <c r="R32" s="10"/>
      <c r="S32" s="10"/>
    </row>
    <row r="33" spans="2:19" ht="54" customHeight="1" x14ac:dyDescent="0.3">
      <c r="B33" s="10">
        <v>9</v>
      </c>
      <c r="C33" s="10"/>
      <c r="D33" s="10"/>
      <c r="E33" s="10"/>
      <c r="F33" s="10"/>
      <c r="G33" s="10"/>
      <c r="H33" s="10"/>
      <c r="I33" s="10"/>
      <c r="J33" s="10"/>
      <c r="K33" s="10"/>
      <c r="L33" s="10"/>
      <c r="M33" s="10"/>
      <c r="N33" s="10"/>
      <c r="O33" s="10"/>
      <c r="P33" s="10"/>
      <c r="Q33" s="10"/>
      <c r="R33" s="10"/>
      <c r="S33" s="10"/>
    </row>
    <row r="34" spans="2:19" ht="54" customHeight="1" x14ac:dyDescent="0.3">
      <c r="B34" s="10">
        <v>10</v>
      </c>
      <c r="C34" s="10"/>
      <c r="D34" s="10"/>
      <c r="E34" s="10"/>
      <c r="F34" s="10"/>
      <c r="G34" s="10"/>
      <c r="H34" s="10"/>
      <c r="I34" s="10"/>
      <c r="J34" s="10"/>
      <c r="K34" s="10"/>
      <c r="L34" s="10"/>
      <c r="M34" s="10"/>
      <c r="N34" s="10"/>
      <c r="O34" s="10"/>
      <c r="P34" s="10"/>
      <c r="Q34" s="10"/>
      <c r="R34" s="10"/>
      <c r="S34" s="10"/>
    </row>
    <row r="35" spans="2:19" ht="54" customHeight="1" x14ac:dyDescent="0.3">
      <c r="B35" s="10">
        <v>11</v>
      </c>
      <c r="C35" s="10"/>
      <c r="D35" s="10"/>
      <c r="E35" s="10"/>
      <c r="F35" s="10"/>
      <c r="G35" s="10"/>
      <c r="H35" s="10"/>
      <c r="I35" s="10"/>
      <c r="J35" s="10"/>
      <c r="K35" s="10"/>
      <c r="L35" s="10"/>
      <c r="M35" s="10"/>
      <c r="N35" s="10"/>
      <c r="O35" s="10"/>
      <c r="P35" s="10"/>
      <c r="Q35" s="10"/>
      <c r="R35" s="10"/>
      <c r="S35" s="10"/>
    </row>
    <row r="36" spans="2:19" ht="54" customHeight="1" x14ac:dyDescent="0.3">
      <c r="B36" s="10">
        <v>12</v>
      </c>
      <c r="C36" s="10"/>
      <c r="D36" s="10"/>
      <c r="E36" s="10"/>
      <c r="F36" s="10"/>
      <c r="G36" s="10"/>
      <c r="H36" s="10"/>
      <c r="I36" s="10"/>
      <c r="J36" s="10"/>
      <c r="K36" s="10"/>
      <c r="L36" s="10"/>
      <c r="M36" s="10"/>
      <c r="N36" s="10"/>
      <c r="O36" s="10"/>
      <c r="P36" s="10"/>
      <c r="Q36" s="10"/>
      <c r="R36" s="10"/>
      <c r="S36" s="10"/>
    </row>
    <row r="37" spans="2:19" ht="54" customHeight="1" x14ac:dyDescent="0.3">
      <c r="B37" s="10">
        <v>13</v>
      </c>
      <c r="C37" s="10"/>
      <c r="D37" s="10"/>
      <c r="E37" s="10"/>
      <c r="F37" s="10"/>
      <c r="G37" s="10"/>
      <c r="H37" s="10"/>
      <c r="I37" s="10"/>
      <c r="J37" s="10"/>
      <c r="K37" s="10"/>
      <c r="L37" s="10"/>
      <c r="M37" s="10"/>
      <c r="N37" s="10"/>
      <c r="O37" s="10"/>
      <c r="P37" s="10"/>
      <c r="Q37" s="10"/>
      <c r="R37" s="10"/>
      <c r="S37" s="10"/>
    </row>
    <row r="38" spans="2:19" ht="54" customHeight="1" x14ac:dyDescent="0.3">
      <c r="B38" s="10">
        <v>14</v>
      </c>
      <c r="C38" s="10"/>
      <c r="D38" s="10"/>
      <c r="E38" s="10"/>
      <c r="F38" s="10"/>
      <c r="G38" s="10"/>
      <c r="H38" s="10"/>
      <c r="I38" s="10"/>
      <c r="J38" s="10"/>
      <c r="K38" s="10"/>
      <c r="L38" s="10"/>
      <c r="M38" s="10"/>
      <c r="N38" s="10"/>
      <c r="O38" s="10"/>
      <c r="P38" s="10"/>
      <c r="Q38" s="10"/>
      <c r="R38" s="10"/>
      <c r="S38" s="10"/>
    </row>
    <row r="39" spans="2:19" ht="54" customHeight="1" x14ac:dyDescent="0.3">
      <c r="B39" s="10">
        <v>15</v>
      </c>
      <c r="C39" s="10"/>
      <c r="D39" s="10"/>
      <c r="E39" s="10"/>
      <c r="F39" s="10"/>
      <c r="G39" s="10"/>
      <c r="H39" s="10"/>
      <c r="I39" s="10"/>
      <c r="J39" s="10"/>
      <c r="K39" s="10"/>
      <c r="L39" s="10"/>
      <c r="M39" s="10"/>
      <c r="N39" s="10"/>
      <c r="O39" s="10"/>
      <c r="P39" s="10"/>
      <c r="Q39" s="10"/>
      <c r="R39" s="10"/>
      <c r="S39" s="10"/>
    </row>
    <row r="40" spans="2:19" ht="8.25" customHeight="1" x14ac:dyDescent="0.3"/>
    <row r="41" spans="2:19" ht="18.75" customHeight="1" x14ac:dyDescent="0.3">
      <c r="B41" s="143">
        <v>4</v>
      </c>
      <c r="C41" s="5" t="s">
        <v>37</v>
      </c>
      <c r="D41" s="6"/>
      <c r="E41" s="6"/>
      <c r="F41" s="6"/>
      <c r="G41" s="6"/>
      <c r="H41" s="153" t="s">
        <v>38</v>
      </c>
      <c r="I41" s="154"/>
      <c r="J41" s="154"/>
      <c r="K41" s="154"/>
      <c r="L41" s="154"/>
      <c r="M41" s="154"/>
      <c r="N41" s="154"/>
      <c r="O41" s="154"/>
      <c r="P41" s="154"/>
      <c r="Q41" s="154"/>
      <c r="R41" s="154"/>
      <c r="S41" s="155"/>
    </row>
    <row r="42" spans="2:19" x14ac:dyDescent="0.3">
      <c r="B42" s="143"/>
      <c r="C42" s="144" t="s">
        <v>39</v>
      </c>
      <c r="D42" s="145"/>
      <c r="E42" s="145"/>
      <c r="F42" s="145"/>
      <c r="G42" s="145"/>
      <c r="H42" s="145"/>
      <c r="I42" s="145"/>
      <c r="J42" s="145"/>
      <c r="K42" s="145"/>
      <c r="L42" s="145"/>
      <c r="M42" s="145"/>
      <c r="N42" s="145"/>
      <c r="O42" s="145"/>
      <c r="P42" s="145"/>
      <c r="Q42" s="145"/>
      <c r="R42" s="145"/>
      <c r="S42" s="146"/>
    </row>
    <row r="43" spans="2:19" x14ac:dyDescent="0.3">
      <c r="B43" s="143"/>
      <c r="C43" s="147" t="s">
        <v>39</v>
      </c>
      <c r="D43" s="148"/>
      <c r="E43" s="148"/>
      <c r="F43" s="148"/>
      <c r="G43" s="148"/>
      <c r="H43" s="148"/>
      <c r="I43" s="148"/>
      <c r="J43" s="148"/>
      <c r="K43" s="148"/>
      <c r="L43" s="148"/>
      <c r="M43" s="148"/>
      <c r="N43" s="148"/>
      <c r="O43" s="148"/>
      <c r="P43" s="148"/>
      <c r="Q43" s="148"/>
      <c r="R43" s="148"/>
      <c r="S43" s="149"/>
    </row>
    <row r="44" spans="2:19" x14ac:dyDescent="0.3">
      <c r="B44" s="143"/>
      <c r="C44" s="147" t="s">
        <v>39</v>
      </c>
      <c r="D44" s="148"/>
      <c r="E44" s="148"/>
      <c r="F44" s="148"/>
      <c r="G44" s="148"/>
      <c r="H44" s="148"/>
      <c r="I44" s="148"/>
      <c r="J44" s="148"/>
      <c r="K44" s="148"/>
      <c r="L44" s="148"/>
      <c r="M44" s="148"/>
      <c r="N44" s="148"/>
      <c r="O44" s="148"/>
      <c r="P44" s="148"/>
      <c r="Q44" s="148"/>
      <c r="R44" s="148"/>
      <c r="S44" s="149"/>
    </row>
    <row r="45" spans="2:19" x14ac:dyDescent="0.3">
      <c r="B45" s="143"/>
      <c r="C45" s="150"/>
      <c r="D45" s="151"/>
      <c r="E45" s="151"/>
      <c r="F45" s="151"/>
      <c r="G45" s="151"/>
      <c r="H45" s="151"/>
      <c r="I45" s="151"/>
      <c r="J45" s="151"/>
      <c r="K45" s="151"/>
      <c r="L45" s="151"/>
      <c r="M45" s="151"/>
      <c r="N45" s="151"/>
      <c r="O45" s="151"/>
      <c r="P45" s="151"/>
      <c r="Q45" s="151"/>
      <c r="R45" s="151"/>
      <c r="S45" s="152"/>
    </row>
    <row r="46" spans="2:19" ht="9.75" customHeight="1" x14ac:dyDescent="0.3"/>
    <row r="47" spans="2:19" x14ac:dyDescent="0.3">
      <c r="B47" s="140" t="s">
        <v>33</v>
      </c>
      <c r="C47" s="140"/>
      <c r="D47" s="140"/>
      <c r="E47" s="140"/>
      <c r="F47" s="140"/>
      <c r="G47" s="140"/>
      <c r="H47" s="140"/>
      <c r="I47" s="140"/>
      <c r="J47" s="140"/>
      <c r="K47" s="140"/>
      <c r="L47" s="140"/>
      <c r="M47" s="140"/>
      <c r="N47" s="140"/>
      <c r="O47" s="140"/>
      <c r="P47" s="140"/>
      <c r="Q47" s="140"/>
      <c r="R47" s="140"/>
      <c r="S47" s="140"/>
    </row>
    <row r="48" spans="2:19" x14ac:dyDescent="0.3">
      <c r="B48" s="140" t="s">
        <v>34</v>
      </c>
      <c r="C48" s="140"/>
      <c r="D48" s="140"/>
      <c r="E48" s="140"/>
      <c r="F48" s="140"/>
      <c r="G48" s="140"/>
      <c r="H48" s="140"/>
      <c r="I48" s="140"/>
      <c r="J48" s="140"/>
      <c r="K48" s="140"/>
      <c r="L48" s="140"/>
      <c r="M48" s="140"/>
      <c r="N48" s="140"/>
      <c r="O48" s="140"/>
      <c r="P48" s="140"/>
      <c r="Q48" s="140"/>
      <c r="R48" s="140"/>
      <c r="S48" s="140"/>
    </row>
    <row r="49" spans="2:19" x14ac:dyDescent="0.3">
      <c r="B49" s="129" t="s">
        <v>36</v>
      </c>
      <c r="C49" s="129"/>
      <c r="D49" s="129"/>
      <c r="E49" s="129"/>
      <c r="F49" s="129"/>
      <c r="G49" s="129"/>
      <c r="H49" s="129"/>
      <c r="I49" s="129"/>
      <c r="J49" s="129"/>
      <c r="K49" s="129"/>
      <c r="L49" s="129"/>
      <c r="M49" s="129"/>
      <c r="N49" s="129"/>
      <c r="O49" s="129"/>
      <c r="P49" s="129"/>
      <c r="Q49" s="129"/>
      <c r="R49" s="129"/>
      <c r="S49" s="129"/>
    </row>
    <row r="50" spans="2:19" x14ac:dyDescent="0.3">
      <c r="B50" s="129"/>
      <c r="C50" s="129"/>
      <c r="D50" s="129"/>
      <c r="E50" s="129"/>
      <c r="F50" s="129"/>
      <c r="G50" s="129"/>
      <c r="H50" s="129"/>
      <c r="I50" s="129"/>
      <c r="J50" s="129"/>
      <c r="K50" s="129"/>
      <c r="L50" s="129"/>
      <c r="M50" s="129"/>
      <c r="N50" s="129"/>
      <c r="O50" s="129"/>
      <c r="P50" s="129"/>
      <c r="Q50" s="129"/>
      <c r="R50" s="129"/>
      <c r="S50" s="129"/>
    </row>
  </sheetData>
  <mergeCells count="45">
    <mergeCell ref="B48:S48"/>
    <mergeCell ref="B23:B24"/>
    <mergeCell ref="B41:B45"/>
    <mergeCell ref="C42:S42"/>
    <mergeCell ref="C43:S43"/>
    <mergeCell ref="C44:S44"/>
    <mergeCell ref="C45:S45"/>
    <mergeCell ref="H41:S41"/>
    <mergeCell ref="H16:S16"/>
    <mergeCell ref="H17:S17"/>
    <mergeCell ref="C14:G14"/>
    <mergeCell ref="C15:G15"/>
    <mergeCell ref="C16:G16"/>
    <mergeCell ref="C17:G17"/>
    <mergeCell ref="H14:S14"/>
    <mergeCell ref="H15:S15"/>
    <mergeCell ref="H18:S18"/>
    <mergeCell ref="H19:S19"/>
    <mergeCell ref="H20:S20"/>
    <mergeCell ref="H21:S21"/>
    <mergeCell ref="B49:S50"/>
    <mergeCell ref="C19:G19"/>
    <mergeCell ref="I23:I24"/>
    <mergeCell ref="R23:R24"/>
    <mergeCell ref="S23:S24"/>
    <mergeCell ref="C23:G23"/>
    <mergeCell ref="H23:H24"/>
    <mergeCell ref="C18:G18"/>
    <mergeCell ref="C20:G20"/>
    <mergeCell ref="C21:G21"/>
    <mergeCell ref="J23:Q23"/>
    <mergeCell ref="B47:S47"/>
    <mergeCell ref="B5:S5"/>
    <mergeCell ref="H10:S10"/>
    <mergeCell ref="H11:S11"/>
    <mergeCell ref="H12:S12"/>
    <mergeCell ref="H13:S13"/>
    <mergeCell ref="C7:G7"/>
    <mergeCell ref="C9:G9"/>
    <mergeCell ref="C10:G10"/>
    <mergeCell ref="C11:G11"/>
    <mergeCell ref="C12:G12"/>
    <mergeCell ref="C13:G13"/>
    <mergeCell ref="H7:S7"/>
    <mergeCell ref="H9:S9"/>
  </mergeCells>
  <pageMargins left="0.25" right="0.25" top="0.75" bottom="0.75" header="0.3" footer="0.3"/>
  <pageSetup paperSize="9" scale="31"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B2:L2005"/>
  <sheetViews>
    <sheetView showGridLines="0" tabSelected="1" zoomScale="70" zoomScaleNormal="70" workbookViewId="0">
      <pane ySplit="5" topLeftCell="A6" activePane="bottomLeft" state="frozen"/>
      <selection pane="bottomLeft" activeCell="H7" sqref="C7:H7"/>
    </sheetView>
  </sheetViews>
  <sheetFormatPr defaultColWidth="9.109375" defaultRowHeight="14.4" x14ac:dyDescent="0.3"/>
  <cols>
    <col min="1" max="1" width="3.109375" style="1" customWidth="1"/>
    <col min="2" max="2" width="9.109375" style="1"/>
    <col min="3" max="3" width="22.5546875" style="1" customWidth="1"/>
    <col min="4" max="4" width="41.5546875" style="1" customWidth="1"/>
    <col min="5" max="6" width="21.5546875" style="1" customWidth="1"/>
    <col min="7" max="7" width="19.33203125" style="1" customWidth="1"/>
    <col min="8" max="8" width="42.6640625" style="3" customWidth="1"/>
    <col min="9" max="9" width="18.88671875" style="1" customWidth="1"/>
    <col min="10" max="10" width="22.109375" style="1" hidden="1" customWidth="1"/>
    <col min="11" max="11" width="76" style="1" bestFit="1" customWidth="1"/>
    <col min="12" max="12" width="62.44140625" style="1" customWidth="1"/>
    <col min="13" max="16384" width="9.109375" style="1"/>
  </cols>
  <sheetData>
    <row r="2" spans="2:12" ht="32.25" customHeight="1" x14ac:dyDescent="0.3">
      <c r="K2" s="159" t="s">
        <v>114</v>
      </c>
      <c r="L2" s="159"/>
    </row>
    <row r="3" spans="2:12" ht="12" customHeight="1" thickBot="1" x14ac:dyDescent="0.35"/>
    <row r="4" spans="2:12" ht="33" customHeight="1" thickBot="1" x14ac:dyDescent="0.35">
      <c r="B4" s="156" t="s">
        <v>67</v>
      </c>
      <c r="C4" s="157"/>
      <c r="D4" s="157"/>
      <c r="E4" s="157"/>
      <c r="F4" s="157"/>
      <c r="G4" s="157"/>
      <c r="H4" s="157"/>
      <c r="I4" s="158"/>
      <c r="J4" s="162" t="s">
        <v>213</v>
      </c>
      <c r="K4" s="160" t="s">
        <v>115</v>
      </c>
      <c r="L4" s="160" t="s">
        <v>116</v>
      </c>
    </row>
    <row r="5" spans="2:12" ht="90" customHeight="1" thickBot="1" x14ac:dyDescent="0.35">
      <c r="B5" s="43" t="s">
        <v>64</v>
      </c>
      <c r="C5" s="44" t="s">
        <v>221</v>
      </c>
      <c r="D5" s="44" t="s">
        <v>212</v>
      </c>
      <c r="E5" s="44" t="s">
        <v>70</v>
      </c>
      <c r="F5" s="44" t="s">
        <v>71</v>
      </c>
      <c r="G5" s="44" t="s">
        <v>69</v>
      </c>
      <c r="H5" s="44" t="s">
        <v>68</v>
      </c>
      <c r="I5" s="45" t="s">
        <v>117</v>
      </c>
      <c r="J5" s="163"/>
      <c r="K5" s="161"/>
      <c r="L5" s="161"/>
    </row>
    <row r="6" spans="2:12" ht="100.8" x14ac:dyDescent="0.3">
      <c r="B6" s="48" t="s">
        <v>214</v>
      </c>
      <c r="C6" s="29" t="s">
        <v>216</v>
      </c>
      <c r="D6" s="29" t="s">
        <v>72</v>
      </c>
      <c r="E6" s="29" t="s">
        <v>73</v>
      </c>
      <c r="F6" s="29" t="s">
        <v>78</v>
      </c>
      <c r="G6" s="29">
        <v>7598732</v>
      </c>
      <c r="H6" s="32" t="s">
        <v>206</v>
      </c>
      <c r="I6" s="29" t="s">
        <v>45</v>
      </c>
      <c r="J6" s="29" t="str">
        <f t="shared" ref="J6:J69" si="0">_xlfn.CONCAT(D6,","," ",F6)</f>
        <v>Consilier, grad principal</v>
      </c>
      <c r="K6" s="42" t="str">
        <f t="shared" ref="K6:K69" si="1">CONCATENATE(D6,", ",E6,", ",F6,", ID ",G6,", ",H6)</f>
        <v>Consilier, clasa I, grad principal, ID 7598732, -</v>
      </c>
      <c r="L6" s="46" t="str">
        <f>IFERROR(VLOOKUP(J6,functii!D:E,2,FALSE),"-")</f>
        <v>1.Rezolvarea de probleme și luarea deciziilor - nivel operațional,
2.Inițiativă - nivel operațional,
3.Planificare și organizare - nivel operațional,
4.Comunicare - nivel operațional,
5.Lucru în echipă - nivel operațional,
6.Orientare către cetățean - nivel operațional,
7.Integritate - nivel operațional.</v>
      </c>
    </row>
    <row r="7" spans="2:12" ht="200.1" customHeight="1" x14ac:dyDescent="0.3">
      <c r="B7" s="29">
        <v>2</v>
      </c>
      <c r="C7" s="29"/>
      <c r="D7" s="29"/>
      <c r="E7" s="29"/>
      <c r="F7" s="29"/>
      <c r="G7" s="29"/>
      <c r="H7" s="32"/>
      <c r="I7" s="29"/>
      <c r="J7" s="29" t="str">
        <f t="shared" si="0"/>
        <v xml:space="preserve">, </v>
      </c>
      <c r="K7" s="42" t="str">
        <f t="shared" si="1"/>
        <v xml:space="preserve">, , , ID , </v>
      </c>
      <c r="L7" s="46" t="str">
        <f>IFERROR(VLOOKUP(J7,functii!D:E,2,FALSE),"-")</f>
        <v>-</v>
      </c>
    </row>
    <row r="8" spans="2:12" s="25" customFormat="1" ht="200.1" customHeight="1" x14ac:dyDescent="0.3">
      <c r="B8" s="29">
        <v>3</v>
      </c>
      <c r="C8" s="29"/>
      <c r="D8" s="29"/>
      <c r="E8" s="29"/>
      <c r="F8" s="29"/>
      <c r="G8" s="29"/>
      <c r="H8" s="32"/>
      <c r="I8" s="29"/>
      <c r="J8" s="29" t="str">
        <f t="shared" si="0"/>
        <v xml:space="preserve">, </v>
      </c>
      <c r="K8" s="42" t="str">
        <f t="shared" si="1"/>
        <v xml:space="preserve">, , , ID , </v>
      </c>
      <c r="L8" s="46" t="str">
        <f>IFERROR(VLOOKUP(J8,functii!D:E,2,FALSE),"-")</f>
        <v>-</v>
      </c>
    </row>
    <row r="9" spans="2:12" ht="200.1" customHeight="1" x14ac:dyDescent="0.3">
      <c r="B9" s="29">
        <v>4</v>
      </c>
      <c r="C9" s="29"/>
      <c r="D9" s="29"/>
      <c r="E9" s="29"/>
      <c r="F9" s="29"/>
      <c r="G9" s="29"/>
      <c r="H9" s="32"/>
      <c r="I9" s="29"/>
      <c r="J9" s="29" t="str">
        <f t="shared" si="0"/>
        <v xml:space="preserve">, </v>
      </c>
      <c r="K9" s="42" t="str">
        <f t="shared" si="1"/>
        <v xml:space="preserve">, , , ID , </v>
      </c>
      <c r="L9" s="46" t="str">
        <f>IFERROR(VLOOKUP(J9,functii!D:E,2,FALSE),"-")</f>
        <v>-</v>
      </c>
    </row>
    <row r="10" spans="2:12" ht="200.1" customHeight="1" x14ac:dyDescent="0.3">
      <c r="B10" s="29">
        <v>5</v>
      </c>
      <c r="C10" s="29"/>
      <c r="D10" s="29"/>
      <c r="E10" s="29"/>
      <c r="F10" s="29"/>
      <c r="G10" s="29"/>
      <c r="H10" s="32"/>
      <c r="I10" s="29"/>
      <c r="J10" s="29" t="str">
        <f t="shared" si="0"/>
        <v xml:space="preserve">, </v>
      </c>
      <c r="K10" s="42" t="str">
        <f t="shared" si="1"/>
        <v xml:space="preserve">, , , ID , </v>
      </c>
      <c r="L10" s="46" t="str">
        <f>IFERROR(VLOOKUP(J10,functii!D:E,2,FALSE),"-")</f>
        <v>-</v>
      </c>
    </row>
    <row r="11" spans="2:12" ht="200.1" customHeight="1" x14ac:dyDescent="0.3">
      <c r="B11" s="30">
        <v>6</v>
      </c>
      <c r="C11" s="29"/>
      <c r="D11" s="29"/>
      <c r="E11" s="29"/>
      <c r="F11" s="29"/>
      <c r="G11" s="29"/>
      <c r="H11" s="32"/>
      <c r="I11" s="29"/>
      <c r="J11" s="29" t="str">
        <f t="shared" si="0"/>
        <v xml:space="preserve">, </v>
      </c>
      <c r="K11" s="42" t="str">
        <f t="shared" si="1"/>
        <v xml:space="preserve">, , , ID , </v>
      </c>
      <c r="L11" s="46" t="str">
        <f>IFERROR(VLOOKUP(J11,functii!D:E,2,FALSE),"-")</f>
        <v>-</v>
      </c>
    </row>
    <row r="12" spans="2:12" ht="200.1" customHeight="1" x14ac:dyDescent="0.3">
      <c r="B12" s="30">
        <v>7</v>
      </c>
      <c r="C12" s="29"/>
      <c r="D12" s="29"/>
      <c r="E12" s="29"/>
      <c r="F12" s="29"/>
      <c r="G12" s="29"/>
      <c r="H12" s="32"/>
      <c r="I12" s="29"/>
      <c r="J12" s="29" t="str">
        <f t="shared" si="0"/>
        <v xml:space="preserve">, </v>
      </c>
      <c r="K12" s="42" t="str">
        <f t="shared" si="1"/>
        <v xml:space="preserve">, , , ID , </v>
      </c>
      <c r="L12" s="46" t="str">
        <f>IFERROR(VLOOKUP(J12,functii!D:E,2,FALSE),"-")</f>
        <v>-</v>
      </c>
    </row>
    <row r="13" spans="2:12" ht="200.1" customHeight="1" x14ac:dyDescent="0.3">
      <c r="B13" s="30">
        <v>8</v>
      </c>
      <c r="C13" s="29"/>
      <c r="D13" s="29"/>
      <c r="E13" s="29"/>
      <c r="F13" s="29"/>
      <c r="G13" s="29"/>
      <c r="H13" s="32"/>
      <c r="I13" s="29"/>
      <c r="J13" s="29" t="str">
        <f t="shared" si="0"/>
        <v xml:space="preserve">, </v>
      </c>
      <c r="K13" s="42" t="str">
        <f t="shared" si="1"/>
        <v xml:space="preserve">, , , ID , </v>
      </c>
      <c r="L13" s="46" t="str">
        <f>IFERROR(VLOOKUP(J13,functii!D:E,2,FALSE),"-")</f>
        <v>-</v>
      </c>
    </row>
    <row r="14" spans="2:12" ht="200.1" customHeight="1" x14ac:dyDescent="0.3">
      <c r="B14" s="30">
        <v>9</v>
      </c>
      <c r="C14" s="29"/>
      <c r="D14" s="29"/>
      <c r="E14" s="29"/>
      <c r="F14" s="29"/>
      <c r="G14" s="30"/>
      <c r="H14" s="33"/>
      <c r="I14" s="29"/>
      <c r="J14" s="29" t="str">
        <f t="shared" si="0"/>
        <v xml:space="preserve">, </v>
      </c>
      <c r="K14" s="42" t="str">
        <f t="shared" si="1"/>
        <v xml:space="preserve">, , , ID , </v>
      </c>
      <c r="L14" s="46" t="str">
        <f>IFERROR(VLOOKUP(J14,functii!D:E,2,FALSE),"-")</f>
        <v>-</v>
      </c>
    </row>
    <row r="15" spans="2:12" ht="200.1" customHeight="1" x14ac:dyDescent="0.3">
      <c r="B15" s="30">
        <v>10</v>
      </c>
      <c r="C15" s="29"/>
      <c r="D15" s="29"/>
      <c r="E15" s="29"/>
      <c r="F15" s="29"/>
      <c r="G15" s="30"/>
      <c r="H15" s="33"/>
      <c r="I15" s="29"/>
      <c r="J15" s="29" t="str">
        <f t="shared" si="0"/>
        <v xml:space="preserve">, </v>
      </c>
      <c r="K15" s="42" t="str">
        <f t="shared" si="1"/>
        <v xml:space="preserve">, , , ID , </v>
      </c>
      <c r="L15" s="46" t="str">
        <f>IFERROR(VLOOKUP(J15,functii!D:E,2,FALSE),"-")</f>
        <v>-</v>
      </c>
    </row>
    <row r="16" spans="2:12" ht="200.1" customHeight="1" x14ac:dyDescent="0.3">
      <c r="B16" s="30">
        <v>11</v>
      </c>
      <c r="C16" s="29"/>
      <c r="D16" s="29"/>
      <c r="E16" s="29"/>
      <c r="F16" s="29"/>
      <c r="G16" s="30"/>
      <c r="H16" s="33"/>
      <c r="I16" s="29"/>
      <c r="J16" s="29" t="str">
        <f t="shared" si="0"/>
        <v xml:space="preserve">, </v>
      </c>
      <c r="K16" s="42" t="str">
        <f t="shared" si="1"/>
        <v xml:space="preserve">, , , ID , </v>
      </c>
      <c r="L16" s="46" t="str">
        <f>IFERROR(VLOOKUP(J16,functii!D:E,2,FALSE),"-")</f>
        <v>-</v>
      </c>
    </row>
    <row r="17" spans="2:12" ht="200.1" customHeight="1" x14ac:dyDescent="0.3">
      <c r="B17" s="30">
        <v>12</v>
      </c>
      <c r="C17" s="29"/>
      <c r="D17" s="29"/>
      <c r="E17" s="29"/>
      <c r="F17" s="29"/>
      <c r="G17" s="30"/>
      <c r="H17" s="33"/>
      <c r="I17" s="29"/>
      <c r="J17" s="29" t="str">
        <f t="shared" si="0"/>
        <v xml:space="preserve">, </v>
      </c>
      <c r="K17" s="42" t="str">
        <f t="shared" si="1"/>
        <v xml:space="preserve">, , , ID , </v>
      </c>
      <c r="L17" s="46" t="str">
        <f>IFERROR(VLOOKUP(J17,functii!D:E,2,FALSE),"-")</f>
        <v>-</v>
      </c>
    </row>
    <row r="18" spans="2:12" ht="200.1" customHeight="1" x14ac:dyDescent="0.3">
      <c r="B18" s="30">
        <v>13</v>
      </c>
      <c r="C18" s="29"/>
      <c r="D18" s="29"/>
      <c r="E18" s="29"/>
      <c r="F18" s="29"/>
      <c r="G18" s="30"/>
      <c r="H18" s="33"/>
      <c r="I18" s="29"/>
      <c r="J18" s="29" t="str">
        <f t="shared" si="0"/>
        <v xml:space="preserve">, </v>
      </c>
      <c r="K18" s="42" t="str">
        <f t="shared" si="1"/>
        <v xml:space="preserve">, , , ID , </v>
      </c>
      <c r="L18" s="46" t="str">
        <f>IFERROR(VLOOKUP(J18,functii!D:E,2,FALSE),"-")</f>
        <v>-</v>
      </c>
    </row>
    <row r="19" spans="2:12" ht="200.1" customHeight="1" x14ac:dyDescent="0.3">
      <c r="B19" s="30">
        <v>14</v>
      </c>
      <c r="C19" s="29"/>
      <c r="D19" s="29"/>
      <c r="E19" s="29"/>
      <c r="F19" s="29"/>
      <c r="G19" s="30"/>
      <c r="H19" s="33"/>
      <c r="I19" s="29"/>
      <c r="J19" s="29" t="str">
        <f t="shared" si="0"/>
        <v xml:space="preserve">, </v>
      </c>
      <c r="K19" s="42" t="str">
        <f t="shared" si="1"/>
        <v xml:space="preserve">, , , ID , </v>
      </c>
      <c r="L19" s="46" t="str">
        <f>IFERROR(VLOOKUP(J19,functii!D:E,2,FALSE),"-")</f>
        <v>-</v>
      </c>
    </row>
    <row r="20" spans="2:12" ht="200.1" customHeight="1" x14ac:dyDescent="0.3">
      <c r="B20" s="30">
        <v>15</v>
      </c>
      <c r="C20" s="29"/>
      <c r="D20" s="29"/>
      <c r="E20" s="29"/>
      <c r="F20" s="29"/>
      <c r="G20" s="30"/>
      <c r="H20" s="33"/>
      <c r="I20" s="29"/>
      <c r="J20" s="29" t="str">
        <f t="shared" si="0"/>
        <v xml:space="preserve">, </v>
      </c>
      <c r="K20" s="42" t="str">
        <f t="shared" si="1"/>
        <v xml:space="preserve">, , , ID , </v>
      </c>
      <c r="L20" s="46" t="str">
        <f>IFERROR(VLOOKUP(J20,functii!D:E,2,FALSE),"-")</f>
        <v>-</v>
      </c>
    </row>
    <row r="21" spans="2:12" ht="200.1" customHeight="1" x14ac:dyDescent="0.3">
      <c r="B21" s="30">
        <v>16</v>
      </c>
      <c r="C21" s="29"/>
      <c r="D21" s="29"/>
      <c r="E21" s="29"/>
      <c r="F21" s="29"/>
      <c r="G21" s="30"/>
      <c r="H21" s="33"/>
      <c r="I21" s="29"/>
      <c r="J21" s="29" t="str">
        <f t="shared" si="0"/>
        <v xml:space="preserve">, </v>
      </c>
      <c r="K21" s="42" t="str">
        <f t="shared" si="1"/>
        <v xml:space="preserve">, , , ID , </v>
      </c>
      <c r="L21" s="46" t="str">
        <f>IFERROR(VLOOKUP(J21,functii!D:E,2,FALSE),"-")</f>
        <v>-</v>
      </c>
    </row>
    <row r="22" spans="2:12" ht="200.1" customHeight="1" x14ac:dyDescent="0.3">
      <c r="B22" s="30">
        <v>17</v>
      </c>
      <c r="C22" s="29"/>
      <c r="D22" s="29"/>
      <c r="E22" s="29"/>
      <c r="F22" s="29"/>
      <c r="G22" s="30"/>
      <c r="H22" s="33"/>
      <c r="I22" s="29"/>
      <c r="J22" s="29" t="str">
        <f t="shared" si="0"/>
        <v xml:space="preserve">, </v>
      </c>
      <c r="K22" s="42" t="str">
        <f t="shared" si="1"/>
        <v xml:space="preserve">, , , ID , </v>
      </c>
      <c r="L22" s="46" t="str">
        <f>IFERROR(VLOOKUP(J22,functii!D:E,2,FALSE),"-")</f>
        <v>-</v>
      </c>
    </row>
    <row r="23" spans="2:12" ht="200.1" customHeight="1" x14ac:dyDescent="0.3">
      <c r="B23" s="30">
        <v>18</v>
      </c>
      <c r="C23" s="29"/>
      <c r="D23" s="29"/>
      <c r="E23" s="29"/>
      <c r="F23" s="29"/>
      <c r="G23" s="30"/>
      <c r="H23" s="33"/>
      <c r="I23" s="29"/>
      <c r="J23" s="29" t="str">
        <f t="shared" si="0"/>
        <v xml:space="preserve">, </v>
      </c>
      <c r="K23" s="42" t="str">
        <f t="shared" si="1"/>
        <v xml:space="preserve">, , , ID , </v>
      </c>
      <c r="L23" s="46" t="str">
        <f>IFERROR(VLOOKUP(J23,functii!D:E,2,FALSE),"-")</f>
        <v>-</v>
      </c>
    </row>
    <row r="24" spans="2:12" ht="200.1" customHeight="1" x14ac:dyDescent="0.3">
      <c r="B24" s="30">
        <v>19</v>
      </c>
      <c r="C24" s="29"/>
      <c r="D24" s="29"/>
      <c r="E24" s="29"/>
      <c r="F24" s="29"/>
      <c r="G24" s="30"/>
      <c r="H24" s="33"/>
      <c r="I24" s="29"/>
      <c r="J24" s="29" t="str">
        <f t="shared" si="0"/>
        <v xml:space="preserve">, </v>
      </c>
      <c r="K24" s="42" t="str">
        <f t="shared" si="1"/>
        <v xml:space="preserve">, , , ID , </v>
      </c>
      <c r="L24" s="46" t="str">
        <f>IFERROR(VLOOKUP(J24,functii!D:E,2,FALSE),"-")</f>
        <v>-</v>
      </c>
    </row>
    <row r="25" spans="2:12" ht="200.1" customHeight="1" x14ac:dyDescent="0.3">
      <c r="B25" s="30">
        <v>20</v>
      </c>
      <c r="C25" s="29"/>
      <c r="D25" s="29"/>
      <c r="E25" s="29"/>
      <c r="F25" s="29"/>
      <c r="G25" s="30"/>
      <c r="H25" s="33"/>
      <c r="I25" s="29"/>
      <c r="J25" s="29" t="str">
        <f t="shared" si="0"/>
        <v xml:space="preserve">, </v>
      </c>
      <c r="K25" s="42" t="str">
        <f t="shared" si="1"/>
        <v xml:space="preserve">, , , ID , </v>
      </c>
      <c r="L25" s="46" t="str">
        <f>IFERROR(VLOOKUP(J25,functii!D:E,2,FALSE),"-")</f>
        <v>-</v>
      </c>
    </row>
    <row r="26" spans="2:12" ht="200.1" customHeight="1" x14ac:dyDescent="0.3">
      <c r="B26" s="30">
        <v>21</v>
      </c>
      <c r="C26" s="29"/>
      <c r="D26" s="29"/>
      <c r="E26" s="29"/>
      <c r="F26" s="29"/>
      <c r="G26" s="30"/>
      <c r="H26" s="33"/>
      <c r="I26" s="29"/>
      <c r="J26" s="29" t="str">
        <f t="shared" si="0"/>
        <v xml:space="preserve">, </v>
      </c>
      <c r="K26" s="42" t="str">
        <f t="shared" si="1"/>
        <v xml:space="preserve">, , , ID , </v>
      </c>
      <c r="L26" s="46" t="str">
        <f>IFERROR(VLOOKUP(J26,functii!D:E,2,FALSE),"-")</f>
        <v>-</v>
      </c>
    </row>
    <row r="27" spans="2:12" ht="200.1" customHeight="1" x14ac:dyDescent="0.3">
      <c r="B27" s="30">
        <v>22</v>
      </c>
      <c r="C27" s="29"/>
      <c r="D27" s="29"/>
      <c r="E27" s="29"/>
      <c r="F27" s="29"/>
      <c r="G27" s="30"/>
      <c r="H27" s="33"/>
      <c r="I27" s="29"/>
      <c r="J27" s="29" t="str">
        <f t="shared" si="0"/>
        <v xml:space="preserve">, </v>
      </c>
      <c r="K27" s="42" t="str">
        <f t="shared" si="1"/>
        <v xml:space="preserve">, , , ID , </v>
      </c>
      <c r="L27" s="46" t="str">
        <f>IFERROR(VLOOKUP(J27,functii!D:E,2,FALSE),"-")</f>
        <v>-</v>
      </c>
    </row>
    <row r="28" spans="2:12" ht="200.1" customHeight="1" x14ac:dyDescent="0.3">
      <c r="B28" s="30">
        <v>23</v>
      </c>
      <c r="C28" s="29"/>
      <c r="D28" s="29"/>
      <c r="E28" s="29"/>
      <c r="F28" s="29"/>
      <c r="G28" s="30"/>
      <c r="H28" s="33"/>
      <c r="I28" s="29"/>
      <c r="J28" s="29" t="str">
        <f t="shared" si="0"/>
        <v xml:space="preserve">, </v>
      </c>
      <c r="K28" s="42" t="str">
        <f t="shared" si="1"/>
        <v xml:space="preserve">, , , ID , </v>
      </c>
      <c r="L28" s="46" t="str">
        <f>IFERROR(VLOOKUP(J28,functii!D:E,2,FALSE),"-")</f>
        <v>-</v>
      </c>
    </row>
    <row r="29" spans="2:12" ht="200.1" customHeight="1" x14ac:dyDescent="0.3">
      <c r="B29" s="30">
        <v>24</v>
      </c>
      <c r="C29" s="29"/>
      <c r="D29" s="29"/>
      <c r="E29" s="29"/>
      <c r="F29" s="29"/>
      <c r="G29" s="30"/>
      <c r="H29" s="33"/>
      <c r="I29" s="29"/>
      <c r="J29" s="29" t="str">
        <f t="shared" si="0"/>
        <v xml:space="preserve">, </v>
      </c>
      <c r="K29" s="42" t="str">
        <f t="shared" si="1"/>
        <v xml:space="preserve">, , , ID , </v>
      </c>
      <c r="L29" s="46" t="str">
        <f>IFERROR(VLOOKUP(J29,functii!D:E,2,FALSE),"-")</f>
        <v>-</v>
      </c>
    </row>
    <row r="30" spans="2:12" ht="200.1" customHeight="1" x14ac:dyDescent="0.3">
      <c r="B30" s="30">
        <v>25</v>
      </c>
      <c r="C30" s="29"/>
      <c r="D30" s="29"/>
      <c r="E30" s="29"/>
      <c r="F30" s="29"/>
      <c r="G30" s="30"/>
      <c r="H30" s="33"/>
      <c r="I30" s="29"/>
      <c r="J30" s="29" t="str">
        <f t="shared" si="0"/>
        <v xml:space="preserve">, </v>
      </c>
      <c r="K30" s="42" t="str">
        <f t="shared" si="1"/>
        <v xml:space="preserve">, , , ID , </v>
      </c>
      <c r="L30" s="46" t="str">
        <f>IFERROR(VLOOKUP(J30,functii!D:E,2,FALSE),"-")</f>
        <v>-</v>
      </c>
    </row>
    <row r="31" spans="2:12" ht="200.1" customHeight="1" x14ac:dyDescent="0.3">
      <c r="B31" s="30">
        <v>26</v>
      </c>
      <c r="C31" s="29"/>
      <c r="D31" s="29"/>
      <c r="E31" s="29"/>
      <c r="F31" s="29"/>
      <c r="G31" s="30"/>
      <c r="H31" s="33"/>
      <c r="I31" s="29"/>
      <c r="J31" s="29" t="str">
        <f t="shared" si="0"/>
        <v xml:space="preserve">, </v>
      </c>
      <c r="K31" s="42" t="str">
        <f t="shared" si="1"/>
        <v xml:space="preserve">, , , ID , </v>
      </c>
      <c r="L31" s="46" t="str">
        <f>IFERROR(VLOOKUP(J31,functii!D:E,2,FALSE),"-")</f>
        <v>-</v>
      </c>
    </row>
    <row r="32" spans="2:12" ht="200.1" customHeight="1" x14ac:dyDescent="0.3">
      <c r="B32" s="30">
        <v>27</v>
      </c>
      <c r="C32" s="29"/>
      <c r="D32" s="29"/>
      <c r="E32" s="29"/>
      <c r="F32" s="29"/>
      <c r="G32" s="30"/>
      <c r="H32" s="33"/>
      <c r="I32" s="29"/>
      <c r="J32" s="29" t="str">
        <f t="shared" si="0"/>
        <v xml:space="preserve">, </v>
      </c>
      <c r="K32" s="42" t="str">
        <f t="shared" si="1"/>
        <v xml:space="preserve">, , , ID , </v>
      </c>
      <c r="L32" s="46" t="str">
        <f>IFERROR(VLOOKUP(J32,functii!D:E,2,FALSE),"-")</f>
        <v>-</v>
      </c>
    </row>
    <row r="33" spans="2:12" ht="200.1" customHeight="1" x14ac:dyDescent="0.3">
      <c r="B33" s="30">
        <v>28</v>
      </c>
      <c r="C33" s="29"/>
      <c r="D33" s="29"/>
      <c r="E33" s="29"/>
      <c r="F33" s="29"/>
      <c r="G33" s="30"/>
      <c r="H33" s="33"/>
      <c r="I33" s="29"/>
      <c r="J33" s="29" t="str">
        <f t="shared" si="0"/>
        <v xml:space="preserve">, </v>
      </c>
      <c r="K33" s="42" t="str">
        <f t="shared" si="1"/>
        <v xml:space="preserve">, , , ID , </v>
      </c>
      <c r="L33" s="46" t="str">
        <f>IFERROR(VLOOKUP(J33,functii!D:E,2,FALSE),"-")</f>
        <v>-</v>
      </c>
    </row>
    <row r="34" spans="2:12" ht="200.1" customHeight="1" x14ac:dyDescent="0.3">
      <c r="B34" s="30">
        <v>29</v>
      </c>
      <c r="C34" s="29"/>
      <c r="D34" s="29"/>
      <c r="E34" s="29"/>
      <c r="F34" s="29"/>
      <c r="G34" s="30"/>
      <c r="H34" s="33"/>
      <c r="I34" s="29"/>
      <c r="J34" s="29" t="str">
        <f t="shared" si="0"/>
        <v xml:space="preserve">, </v>
      </c>
      <c r="K34" s="42" t="str">
        <f t="shared" si="1"/>
        <v xml:space="preserve">, , , ID , </v>
      </c>
      <c r="L34" s="46" t="str">
        <f>IFERROR(VLOOKUP(J34,functii!D:E,2,FALSE),"-")</f>
        <v>-</v>
      </c>
    </row>
    <row r="35" spans="2:12" ht="200.1" customHeight="1" x14ac:dyDescent="0.3">
      <c r="B35" s="30">
        <v>30</v>
      </c>
      <c r="C35" s="29"/>
      <c r="D35" s="29"/>
      <c r="E35" s="29"/>
      <c r="F35" s="29"/>
      <c r="G35" s="30"/>
      <c r="H35" s="33"/>
      <c r="I35" s="29"/>
      <c r="J35" s="29" t="str">
        <f t="shared" si="0"/>
        <v xml:space="preserve">, </v>
      </c>
      <c r="K35" s="42" t="str">
        <f t="shared" si="1"/>
        <v xml:space="preserve">, , , ID , </v>
      </c>
      <c r="L35" s="46" t="str">
        <f>IFERROR(VLOOKUP(J35,functii!D:E,2,FALSE),"-")</f>
        <v>-</v>
      </c>
    </row>
    <row r="36" spans="2:12" ht="200.1" customHeight="1" x14ac:dyDescent="0.3">
      <c r="B36" s="30">
        <v>31</v>
      </c>
      <c r="C36" s="29"/>
      <c r="D36" s="29"/>
      <c r="E36" s="29"/>
      <c r="F36" s="29"/>
      <c r="G36" s="30"/>
      <c r="H36" s="33"/>
      <c r="I36" s="29"/>
      <c r="J36" s="29" t="str">
        <f t="shared" si="0"/>
        <v xml:space="preserve">, </v>
      </c>
      <c r="K36" s="42" t="str">
        <f t="shared" si="1"/>
        <v xml:space="preserve">, , , ID , </v>
      </c>
      <c r="L36" s="46" t="str">
        <f>IFERROR(VLOOKUP(J36,functii!D:E,2,FALSE),"-")</f>
        <v>-</v>
      </c>
    </row>
    <row r="37" spans="2:12" ht="200.1" customHeight="1" x14ac:dyDescent="0.3">
      <c r="B37" s="30">
        <v>32</v>
      </c>
      <c r="C37" s="29"/>
      <c r="D37" s="29"/>
      <c r="E37" s="29"/>
      <c r="F37" s="29"/>
      <c r="G37" s="30"/>
      <c r="H37" s="33"/>
      <c r="I37" s="29"/>
      <c r="J37" s="29" t="str">
        <f t="shared" si="0"/>
        <v xml:space="preserve">, </v>
      </c>
      <c r="K37" s="42" t="str">
        <f t="shared" si="1"/>
        <v xml:space="preserve">, , , ID , </v>
      </c>
      <c r="L37" s="46" t="str">
        <f>IFERROR(VLOOKUP(J37,functii!D:E,2,FALSE),"-")</f>
        <v>-</v>
      </c>
    </row>
    <row r="38" spans="2:12" ht="200.1" customHeight="1" x14ac:dyDescent="0.3">
      <c r="B38" s="30">
        <v>33</v>
      </c>
      <c r="C38" s="29"/>
      <c r="D38" s="29"/>
      <c r="E38" s="29"/>
      <c r="F38" s="29"/>
      <c r="G38" s="30"/>
      <c r="H38" s="33"/>
      <c r="I38" s="29"/>
      <c r="J38" s="29" t="str">
        <f t="shared" si="0"/>
        <v xml:space="preserve">, </v>
      </c>
      <c r="K38" s="42" t="str">
        <f t="shared" si="1"/>
        <v xml:space="preserve">, , , ID , </v>
      </c>
      <c r="L38" s="46" t="str">
        <f>IFERROR(VLOOKUP(J38,functii!D:E,2,FALSE),"-")</f>
        <v>-</v>
      </c>
    </row>
    <row r="39" spans="2:12" ht="200.1" customHeight="1" x14ac:dyDescent="0.3">
      <c r="B39" s="30">
        <v>34</v>
      </c>
      <c r="C39" s="29"/>
      <c r="D39" s="29"/>
      <c r="E39" s="29"/>
      <c r="F39" s="29"/>
      <c r="G39" s="30"/>
      <c r="H39" s="33"/>
      <c r="I39" s="29"/>
      <c r="J39" s="29" t="str">
        <f t="shared" si="0"/>
        <v xml:space="preserve">, </v>
      </c>
      <c r="K39" s="42" t="str">
        <f t="shared" si="1"/>
        <v xml:space="preserve">, , , ID , </v>
      </c>
      <c r="L39" s="46" t="str">
        <f>IFERROR(VLOOKUP(J39,functii!D:E,2,FALSE),"-")</f>
        <v>-</v>
      </c>
    </row>
    <row r="40" spans="2:12" ht="200.1" customHeight="1" x14ac:dyDescent="0.3">
      <c r="B40" s="30">
        <v>35</v>
      </c>
      <c r="C40" s="29"/>
      <c r="D40" s="29"/>
      <c r="E40" s="29"/>
      <c r="F40" s="29"/>
      <c r="G40" s="30"/>
      <c r="H40" s="33"/>
      <c r="I40" s="29"/>
      <c r="J40" s="29" t="str">
        <f t="shared" si="0"/>
        <v xml:space="preserve">, </v>
      </c>
      <c r="K40" s="42" t="str">
        <f t="shared" si="1"/>
        <v xml:space="preserve">, , , ID , </v>
      </c>
      <c r="L40" s="46" t="str">
        <f>IFERROR(VLOOKUP(J40,functii!D:E,2,FALSE),"-")</f>
        <v>-</v>
      </c>
    </row>
    <row r="41" spans="2:12" ht="200.1" customHeight="1" x14ac:dyDescent="0.3">
      <c r="B41" s="30">
        <v>36</v>
      </c>
      <c r="C41" s="29"/>
      <c r="D41" s="29"/>
      <c r="E41" s="29"/>
      <c r="F41" s="29"/>
      <c r="G41" s="30"/>
      <c r="H41" s="33"/>
      <c r="I41" s="29"/>
      <c r="J41" s="29" t="str">
        <f t="shared" si="0"/>
        <v xml:space="preserve">, </v>
      </c>
      <c r="K41" s="42" t="str">
        <f t="shared" si="1"/>
        <v xml:space="preserve">, , , ID , </v>
      </c>
      <c r="L41" s="46" t="str">
        <f>IFERROR(VLOOKUP(J41,functii!D:E,2,FALSE),"-")</f>
        <v>-</v>
      </c>
    </row>
    <row r="42" spans="2:12" ht="200.1" customHeight="1" x14ac:dyDescent="0.3">
      <c r="B42" s="30">
        <v>37</v>
      </c>
      <c r="C42" s="29"/>
      <c r="D42" s="29"/>
      <c r="E42" s="29"/>
      <c r="F42" s="29"/>
      <c r="G42" s="30"/>
      <c r="H42" s="33"/>
      <c r="I42" s="29"/>
      <c r="J42" s="29" t="str">
        <f t="shared" si="0"/>
        <v xml:space="preserve">, </v>
      </c>
      <c r="K42" s="42" t="str">
        <f t="shared" si="1"/>
        <v xml:space="preserve">, , , ID , </v>
      </c>
      <c r="L42" s="46" t="str">
        <f>IFERROR(VLOOKUP(J42,functii!D:E,2,FALSE),"-")</f>
        <v>-</v>
      </c>
    </row>
    <row r="43" spans="2:12" ht="200.1" customHeight="1" x14ac:dyDescent="0.3">
      <c r="B43" s="30">
        <v>38</v>
      </c>
      <c r="C43" s="29"/>
      <c r="D43" s="29"/>
      <c r="E43" s="29"/>
      <c r="F43" s="29"/>
      <c r="G43" s="30"/>
      <c r="H43" s="33"/>
      <c r="I43" s="29"/>
      <c r="J43" s="29" t="str">
        <f t="shared" si="0"/>
        <v xml:space="preserve">, </v>
      </c>
      <c r="K43" s="42" t="str">
        <f t="shared" si="1"/>
        <v xml:space="preserve">, , , ID , </v>
      </c>
      <c r="L43" s="46" t="str">
        <f>IFERROR(VLOOKUP(J43,functii!D:E,2,FALSE),"-")</f>
        <v>-</v>
      </c>
    </row>
    <row r="44" spans="2:12" ht="200.1" customHeight="1" x14ac:dyDescent="0.3">
      <c r="B44" s="30">
        <v>39</v>
      </c>
      <c r="C44" s="29"/>
      <c r="D44" s="29"/>
      <c r="E44" s="29"/>
      <c r="F44" s="29"/>
      <c r="G44" s="30"/>
      <c r="H44" s="33"/>
      <c r="I44" s="29"/>
      <c r="J44" s="29" t="str">
        <f t="shared" si="0"/>
        <v xml:space="preserve">, </v>
      </c>
      <c r="K44" s="42" t="str">
        <f t="shared" si="1"/>
        <v xml:space="preserve">, , , ID , </v>
      </c>
      <c r="L44" s="46" t="str">
        <f>IFERROR(VLOOKUP(J44,functii!D:E,2,FALSE),"-")</f>
        <v>-</v>
      </c>
    </row>
    <row r="45" spans="2:12" ht="200.1" customHeight="1" x14ac:dyDescent="0.3">
      <c r="B45" s="30">
        <v>40</v>
      </c>
      <c r="C45" s="29"/>
      <c r="D45" s="29"/>
      <c r="E45" s="29"/>
      <c r="F45" s="29"/>
      <c r="G45" s="30"/>
      <c r="H45" s="33"/>
      <c r="I45" s="29"/>
      <c r="J45" s="29" t="str">
        <f t="shared" si="0"/>
        <v xml:space="preserve">, </v>
      </c>
      <c r="K45" s="42" t="str">
        <f t="shared" si="1"/>
        <v xml:space="preserve">, , , ID , </v>
      </c>
      <c r="L45" s="46" t="str">
        <f>IFERROR(VLOOKUP(J45,functii!D:E,2,FALSE),"-")</f>
        <v>-</v>
      </c>
    </row>
    <row r="46" spans="2:12" ht="200.1" customHeight="1" x14ac:dyDescent="0.3">
      <c r="B46" s="30">
        <v>41</v>
      </c>
      <c r="C46" s="29"/>
      <c r="D46" s="29"/>
      <c r="E46" s="29"/>
      <c r="F46" s="29"/>
      <c r="G46" s="30"/>
      <c r="H46" s="33"/>
      <c r="I46" s="29"/>
      <c r="J46" s="29" t="str">
        <f t="shared" si="0"/>
        <v xml:space="preserve">, </v>
      </c>
      <c r="K46" s="42" t="str">
        <f t="shared" si="1"/>
        <v xml:space="preserve">, , , ID , </v>
      </c>
      <c r="L46" s="46" t="str">
        <f>IFERROR(VLOOKUP(J46,functii!D:E,2,FALSE),"-")</f>
        <v>-</v>
      </c>
    </row>
    <row r="47" spans="2:12" ht="200.1" customHeight="1" x14ac:dyDescent="0.3">
      <c r="B47" s="30">
        <v>42</v>
      </c>
      <c r="C47" s="29"/>
      <c r="D47" s="29"/>
      <c r="E47" s="29"/>
      <c r="F47" s="29"/>
      <c r="G47" s="30"/>
      <c r="H47" s="33"/>
      <c r="I47" s="29"/>
      <c r="J47" s="29" t="str">
        <f t="shared" si="0"/>
        <v xml:space="preserve">, </v>
      </c>
      <c r="K47" s="42" t="str">
        <f t="shared" si="1"/>
        <v xml:space="preserve">, , , ID , </v>
      </c>
      <c r="L47" s="46" t="str">
        <f>IFERROR(VLOOKUP(J47,functii!D:E,2,FALSE),"-")</f>
        <v>-</v>
      </c>
    </row>
    <row r="48" spans="2:12" ht="200.1" customHeight="1" x14ac:dyDescent="0.3">
      <c r="B48" s="30">
        <v>43</v>
      </c>
      <c r="C48" s="29"/>
      <c r="D48" s="29"/>
      <c r="E48" s="29"/>
      <c r="F48" s="29"/>
      <c r="G48" s="30"/>
      <c r="H48" s="33"/>
      <c r="I48" s="29"/>
      <c r="J48" s="29" t="str">
        <f t="shared" si="0"/>
        <v xml:space="preserve">, </v>
      </c>
      <c r="K48" s="42" t="str">
        <f t="shared" si="1"/>
        <v xml:space="preserve">, , , ID , </v>
      </c>
      <c r="L48" s="46" t="str">
        <f>IFERROR(VLOOKUP(J48,functii!D:E,2,FALSE),"-")</f>
        <v>-</v>
      </c>
    </row>
    <row r="49" spans="2:12" ht="200.1" customHeight="1" x14ac:dyDescent="0.3">
      <c r="B49" s="30">
        <v>44</v>
      </c>
      <c r="C49" s="29"/>
      <c r="D49" s="29"/>
      <c r="E49" s="29"/>
      <c r="F49" s="29"/>
      <c r="G49" s="30"/>
      <c r="H49" s="33"/>
      <c r="I49" s="29"/>
      <c r="J49" s="29" t="str">
        <f t="shared" si="0"/>
        <v xml:space="preserve">, </v>
      </c>
      <c r="K49" s="42" t="str">
        <f t="shared" si="1"/>
        <v xml:space="preserve">, , , ID , </v>
      </c>
      <c r="L49" s="46" t="str">
        <f>IFERROR(VLOOKUP(J49,functii!D:E,2,FALSE),"-")</f>
        <v>-</v>
      </c>
    </row>
    <row r="50" spans="2:12" ht="200.1" customHeight="1" x14ac:dyDescent="0.3">
      <c r="B50" s="30">
        <v>45</v>
      </c>
      <c r="C50" s="29"/>
      <c r="D50" s="29"/>
      <c r="E50" s="29"/>
      <c r="F50" s="29"/>
      <c r="G50" s="30"/>
      <c r="H50" s="33"/>
      <c r="I50" s="29"/>
      <c r="J50" s="29" t="str">
        <f t="shared" si="0"/>
        <v xml:space="preserve">, </v>
      </c>
      <c r="K50" s="42" t="str">
        <f t="shared" si="1"/>
        <v xml:space="preserve">, , , ID , </v>
      </c>
      <c r="L50" s="46" t="str">
        <f>IFERROR(VLOOKUP(J50,functii!D:E,2,FALSE),"-")</f>
        <v>-</v>
      </c>
    </row>
    <row r="51" spans="2:12" ht="200.1" customHeight="1" x14ac:dyDescent="0.3">
      <c r="B51" s="30">
        <v>46</v>
      </c>
      <c r="C51" s="29"/>
      <c r="D51" s="29"/>
      <c r="E51" s="29"/>
      <c r="F51" s="29"/>
      <c r="G51" s="30"/>
      <c r="H51" s="33"/>
      <c r="I51" s="29"/>
      <c r="J51" s="29" t="str">
        <f t="shared" si="0"/>
        <v xml:space="preserve">, </v>
      </c>
      <c r="K51" s="42" t="str">
        <f t="shared" si="1"/>
        <v xml:space="preserve">, , , ID , </v>
      </c>
      <c r="L51" s="46" t="str">
        <f>IFERROR(VLOOKUP(J51,functii!D:E,2,FALSE),"-")</f>
        <v>-</v>
      </c>
    </row>
    <row r="52" spans="2:12" ht="200.1" customHeight="1" x14ac:dyDescent="0.3">
      <c r="B52" s="30">
        <v>47</v>
      </c>
      <c r="C52" s="29"/>
      <c r="D52" s="29"/>
      <c r="E52" s="29"/>
      <c r="F52" s="29"/>
      <c r="G52" s="30"/>
      <c r="H52" s="33"/>
      <c r="I52" s="29"/>
      <c r="J52" s="29" t="str">
        <f t="shared" si="0"/>
        <v xml:space="preserve">, </v>
      </c>
      <c r="K52" s="42" t="str">
        <f t="shared" si="1"/>
        <v xml:space="preserve">, , , ID , </v>
      </c>
      <c r="L52" s="46" t="str">
        <f>IFERROR(VLOOKUP(J52,functii!D:E,2,FALSE),"-")</f>
        <v>-</v>
      </c>
    </row>
    <row r="53" spans="2:12" ht="200.1" customHeight="1" x14ac:dyDescent="0.3">
      <c r="B53" s="30">
        <v>48</v>
      </c>
      <c r="C53" s="29"/>
      <c r="D53" s="29"/>
      <c r="E53" s="29"/>
      <c r="F53" s="29"/>
      <c r="G53" s="30"/>
      <c r="H53" s="33"/>
      <c r="I53" s="29"/>
      <c r="J53" s="29" t="str">
        <f t="shared" si="0"/>
        <v xml:space="preserve">, </v>
      </c>
      <c r="K53" s="42" t="str">
        <f t="shared" si="1"/>
        <v xml:space="preserve">, , , ID , </v>
      </c>
      <c r="L53" s="46" t="str">
        <f>IFERROR(VLOOKUP(J53,functii!D:E,2,FALSE),"-")</f>
        <v>-</v>
      </c>
    </row>
    <row r="54" spans="2:12" ht="200.1" customHeight="1" x14ac:dyDescent="0.3">
      <c r="B54" s="30">
        <v>49</v>
      </c>
      <c r="C54" s="29"/>
      <c r="D54" s="29"/>
      <c r="E54" s="29"/>
      <c r="F54" s="29"/>
      <c r="G54" s="30"/>
      <c r="H54" s="33"/>
      <c r="I54" s="29"/>
      <c r="J54" s="29" t="str">
        <f t="shared" si="0"/>
        <v xml:space="preserve">, </v>
      </c>
      <c r="K54" s="42" t="str">
        <f t="shared" si="1"/>
        <v xml:space="preserve">, , , ID , </v>
      </c>
      <c r="L54" s="46" t="str">
        <f>IFERROR(VLOOKUP(J54,functii!D:E,2,FALSE),"-")</f>
        <v>-</v>
      </c>
    </row>
    <row r="55" spans="2:12" ht="200.1" customHeight="1" x14ac:dyDescent="0.3">
      <c r="B55" s="30">
        <v>50</v>
      </c>
      <c r="C55" s="29"/>
      <c r="D55" s="29"/>
      <c r="E55" s="29"/>
      <c r="F55" s="29"/>
      <c r="G55" s="30"/>
      <c r="H55" s="33"/>
      <c r="I55" s="29"/>
      <c r="J55" s="29" t="str">
        <f t="shared" si="0"/>
        <v xml:space="preserve">, </v>
      </c>
      <c r="K55" s="42" t="str">
        <f t="shared" si="1"/>
        <v xml:space="preserve">, , , ID , </v>
      </c>
      <c r="L55" s="46" t="str">
        <f>IFERROR(VLOOKUP(J55,functii!D:E,2,FALSE),"-")</f>
        <v>-</v>
      </c>
    </row>
    <row r="56" spans="2:12" ht="200.1" customHeight="1" x14ac:dyDescent="0.3">
      <c r="B56" s="30">
        <v>51</v>
      </c>
      <c r="C56" s="29"/>
      <c r="D56" s="29"/>
      <c r="E56" s="29"/>
      <c r="F56" s="29"/>
      <c r="G56" s="30"/>
      <c r="H56" s="33"/>
      <c r="I56" s="29"/>
      <c r="J56" s="29" t="str">
        <f t="shared" si="0"/>
        <v xml:space="preserve">, </v>
      </c>
      <c r="K56" s="42" t="str">
        <f t="shared" si="1"/>
        <v xml:space="preserve">, , , ID , </v>
      </c>
      <c r="L56" s="46" t="str">
        <f>IFERROR(VLOOKUP(J56,functii!D:E,2,FALSE),"-")</f>
        <v>-</v>
      </c>
    </row>
    <row r="57" spans="2:12" ht="200.1" customHeight="1" x14ac:dyDescent="0.3">
      <c r="B57" s="30">
        <v>52</v>
      </c>
      <c r="C57" s="29"/>
      <c r="D57" s="29"/>
      <c r="E57" s="29"/>
      <c r="F57" s="29"/>
      <c r="G57" s="30"/>
      <c r="H57" s="33"/>
      <c r="I57" s="29"/>
      <c r="J57" s="29" t="str">
        <f t="shared" si="0"/>
        <v xml:space="preserve">, </v>
      </c>
      <c r="K57" s="42" t="str">
        <f t="shared" si="1"/>
        <v xml:space="preserve">, , , ID , </v>
      </c>
      <c r="L57" s="46" t="str">
        <f>IFERROR(VLOOKUP(J57,functii!D:E,2,FALSE),"-")</f>
        <v>-</v>
      </c>
    </row>
    <row r="58" spans="2:12" ht="200.1" customHeight="1" x14ac:dyDescent="0.3">
      <c r="B58" s="30">
        <v>53</v>
      </c>
      <c r="C58" s="29"/>
      <c r="D58" s="29"/>
      <c r="E58" s="29"/>
      <c r="F58" s="29"/>
      <c r="G58" s="30"/>
      <c r="H58" s="33"/>
      <c r="I58" s="29"/>
      <c r="J58" s="29" t="str">
        <f t="shared" si="0"/>
        <v xml:space="preserve">, </v>
      </c>
      <c r="K58" s="42" t="str">
        <f t="shared" si="1"/>
        <v xml:space="preserve">, , , ID , </v>
      </c>
      <c r="L58" s="46" t="str">
        <f>IFERROR(VLOOKUP(J58,functii!D:E,2,FALSE),"-")</f>
        <v>-</v>
      </c>
    </row>
    <row r="59" spans="2:12" ht="200.1" customHeight="1" x14ac:dyDescent="0.3">
      <c r="B59" s="30">
        <v>54</v>
      </c>
      <c r="C59" s="29"/>
      <c r="D59" s="29"/>
      <c r="E59" s="29"/>
      <c r="F59" s="29"/>
      <c r="G59" s="30"/>
      <c r="H59" s="33"/>
      <c r="I59" s="29"/>
      <c r="J59" s="29" t="str">
        <f t="shared" si="0"/>
        <v xml:space="preserve">, </v>
      </c>
      <c r="K59" s="42" t="str">
        <f t="shared" si="1"/>
        <v xml:space="preserve">, , , ID , </v>
      </c>
      <c r="L59" s="46" t="str">
        <f>IFERROR(VLOOKUP(J59,functii!D:E,2,FALSE),"-")</f>
        <v>-</v>
      </c>
    </row>
    <row r="60" spans="2:12" ht="200.1" customHeight="1" x14ac:dyDescent="0.3">
      <c r="B60" s="30">
        <v>55</v>
      </c>
      <c r="C60" s="29"/>
      <c r="D60" s="29"/>
      <c r="E60" s="29"/>
      <c r="F60" s="29"/>
      <c r="G60" s="30"/>
      <c r="H60" s="33"/>
      <c r="I60" s="29"/>
      <c r="J60" s="29" t="str">
        <f t="shared" si="0"/>
        <v xml:space="preserve">, </v>
      </c>
      <c r="K60" s="42" t="str">
        <f t="shared" si="1"/>
        <v xml:space="preserve">, , , ID , </v>
      </c>
      <c r="L60" s="46" t="str">
        <f>IFERROR(VLOOKUP(J60,functii!D:E,2,FALSE),"-")</f>
        <v>-</v>
      </c>
    </row>
    <row r="61" spans="2:12" ht="200.1" customHeight="1" x14ac:dyDescent="0.3">
      <c r="B61" s="30">
        <v>56</v>
      </c>
      <c r="C61" s="29"/>
      <c r="D61" s="29"/>
      <c r="E61" s="29"/>
      <c r="F61" s="29"/>
      <c r="G61" s="30"/>
      <c r="H61" s="33"/>
      <c r="I61" s="29"/>
      <c r="J61" s="29" t="str">
        <f t="shared" si="0"/>
        <v xml:space="preserve">, </v>
      </c>
      <c r="K61" s="42" t="str">
        <f t="shared" si="1"/>
        <v xml:space="preserve">, , , ID , </v>
      </c>
      <c r="L61" s="46" t="str">
        <f>IFERROR(VLOOKUP(J61,functii!D:E,2,FALSE),"-")</f>
        <v>-</v>
      </c>
    </row>
    <row r="62" spans="2:12" ht="200.1" customHeight="1" x14ac:dyDescent="0.3">
      <c r="B62" s="30">
        <v>57</v>
      </c>
      <c r="C62" s="29"/>
      <c r="D62" s="29"/>
      <c r="E62" s="29"/>
      <c r="F62" s="29"/>
      <c r="G62" s="30"/>
      <c r="H62" s="33"/>
      <c r="I62" s="29"/>
      <c r="J62" s="29" t="str">
        <f t="shared" si="0"/>
        <v xml:space="preserve">, </v>
      </c>
      <c r="K62" s="42" t="str">
        <f t="shared" si="1"/>
        <v xml:space="preserve">, , , ID , </v>
      </c>
      <c r="L62" s="46" t="str">
        <f>IFERROR(VLOOKUP(J62,functii!D:E,2,FALSE),"-")</f>
        <v>-</v>
      </c>
    </row>
    <row r="63" spans="2:12" ht="200.1" customHeight="1" x14ac:dyDescent="0.3">
      <c r="B63" s="30">
        <v>58</v>
      </c>
      <c r="C63" s="29"/>
      <c r="D63" s="29"/>
      <c r="E63" s="29"/>
      <c r="F63" s="29"/>
      <c r="G63" s="30"/>
      <c r="H63" s="33"/>
      <c r="I63" s="29"/>
      <c r="J63" s="29" t="str">
        <f t="shared" si="0"/>
        <v xml:space="preserve">, </v>
      </c>
      <c r="K63" s="42" t="str">
        <f t="shared" si="1"/>
        <v xml:space="preserve">, , , ID , </v>
      </c>
      <c r="L63" s="46" t="str">
        <f>IFERROR(VLOOKUP(J63,functii!D:E,2,FALSE),"-")</f>
        <v>-</v>
      </c>
    </row>
    <row r="64" spans="2:12" ht="200.1" customHeight="1" x14ac:dyDescent="0.3">
      <c r="B64" s="30">
        <v>59</v>
      </c>
      <c r="C64" s="29"/>
      <c r="D64" s="29"/>
      <c r="E64" s="29"/>
      <c r="F64" s="29"/>
      <c r="G64" s="30"/>
      <c r="H64" s="33"/>
      <c r="I64" s="29"/>
      <c r="J64" s="29" t="str">
        <f t="shared" si="0"/>
        <v xml:space="preserve">, </v>
      </c>
      <c r="K64" s="42" t="str">
        <f t="shared" si="1"/>
        <v xml:space="preserve">, , , ID , </v>
      </c>
      <c r="L64" s="46" t="str">
        <f>IFERROR(VLOOKUP(J64,functii!D:E,2,FALSE),"-")</f>
        <v>-</v>
      </c>
    </row>
    <row r="65" spans="2:12" ht="200.1" customHeight="1" x14ac:dyDescent="0.3">
      <c r="B65" s="30">
        <v>60</v>
      </c>
      <c r="C65" s="29"/>
      <c r="D65" s="29"/>
      <c r="E65" s="29"/>
      <c r="F65" s="29"/>
      <c r="G65" s="30"/>
      <c r="H65" s="33"/>
      <c r="I65" s="29"/>
      <c r="J65" s="29" t="str">
        <f t="shared" si="0"/>
        <v xml:space="preserve">, </v>
      </c>
      <c r="K65" s="42" t="str">
        <f t="shared" si="1"/>
        <v xml:space="preserve">, , , ID , </v>
      </c>
      <c r="L65" s="46" t="str">
        <f>IFERROR(VLOOKUP(J65,functii!D:E,2,FALSE),"-")</f>
        <v>-</v>
      </c>
    </row>
    <row r="66" spans="2:12" ht="200.1" customHeight="1" x14ac:dyDescent="0.3">
      <c r="B66" s="30">
        <v>61</v>
      </c>
      <c r="C66" s="29"/>
      <c r="D66" s="29"/>
      <c r="E66" s="29"/>
      <c r="F66" s="29"/>
      <c r="G66" s="30"/>
      <c r="H66" s="33"/>
      <c r="I66" s="29"/>
      <c r="J66" s="29" t="str">
        <f t="shared" si="0"/>
        <v xml:space="preserve">, </v>
      </c>
      <c r="K66" s="42" t="str">
        <f t="shared" si="1"/>
        <v xml:space="preserve">, , , ID , </v>
      </c>
      <c r="L66" s="46" t="str">
        <f>IFERROR(VLOOKUP(J66,functii!D:E,2,FALSE),"-")</f>
        <v>-</v>
      </c>
    </row>
    <row r="67" spans="2:12" ht="200.1" customHeight="1" x14ac:dyDescent="0.3">
      <c r="B67" s="30">
        <v>62</v>
      </c>
      <c r="C67" s="29"/>
      <c r="D67" s="29"/>
      <c r="E67" s="29"/>
      <c r="F67" s="29"/>
      <c r="G67" s="30"/>
      <c r="H67" s="33"/>
      <c r="I67" s="29"/>
      <c r="J67" s="29" t="str">
        <f t="shared" si="0"/>
        <v xml:space="preserve">, </v>
      </c>
      <c r="K67" s="42" t="str">
        <f t="shared" si="1"/>
        <v xml:space="preserve">, , , ID , </v>
      </c>
      <c r="L67" s="46" t="str">
        <f>IFERROR(VLOOKUP(J67,functii!D:E,2,FALSE),"-")</f>
        <v>-</v>
      </c>
    </row>
    <row r="68" spans="2:12" ht="200.1" customHeight="1" x14ac:dyDescent="0.3">
      <c r="B68" s="30">
        <v>63</v>
      </c>
      <c r="C68" s="29"/>
      <c r="D68" s="29"/>
      <c r="E68" s="29"/>
      <c r="F68" s="29"/>
      <c r="G68" s="30"/>
      <c r="H68" s="33"/>
      <c r="I68" s="29"/>
      <c r="J68" s="29" t="str">
        <f t="shared" si="0"/>
        <v xml:space="preserve">, </v>
      </c>
      <c r="K68" s="42" t="str">
        <f t="shared" si="1"/>
        <v xml:space="preserve">, , , ID , </v>
      </c>
      <c r="L68" s="46" t="str">
        <f>IFERROR(VLOOKUP(J68,functii!D:E,2,FALSE),"-")</f>
        <v>-</v>
      </c>
    </row>
    <row r="69" spans="2:12" ht="200.1" customHeight="1" x14ac:dyDescent="0.3">
      <c r="B69" s="30">
        <v>64</v>
      </c>
      <c r="C69" s="29"/>
      <c r="D69" s="29"/>
      <c r="E69" s="29"/>
      <c r="F69" s="29"/>
      <c r="G69" s="30"/>
      <c r="H69" s="33"/>
      <c r="I69" s="29"/>
      <c r="J69" s="29" t="str">
        <f t="shared" si="0"/>
        <v xml:space="preserve">, </v>
      </c>
      <c r="K69" s="42" t="str">
        <f t="shared" si="1"/>
        <v xml:space="preserve">, , , ID , </v>
      </c>
      <c r="L69" s="46" t="str">
        <f>IFERROR(VLOOKUP(J69,functii!D:E,2,FALSE),"-")</f>
        <v>-</v>
      </c>
    </row>
    <row r="70" spans="2:12" ht="200.1" customHeight="1" x14ac:dyDescent="0.3">
      <c r="B70" s="30">
        <v>65</v>
      </c>
      <c r="C70" s="29"/>
      <c r="D70" s="29"/>
      <c r="E70" s="29"/>
      <c r="F70" s="29"/>
      <c r="G70" s="30"/>
      <c r="H70" s="33"/>
      <c r="I70" s="29"/>
      <c r="J70" s="29" t="str">
        <f t="shared" ref="J70:J133" si="2">_xlfn.CONCAT(D70,","," ",F70)</f>
        <v xml:space="preserve">, </v>
      </c>
      <c r="K70" s="42" t="str">
        <f t="shared" ref="K70:K133" si="3">CONCATENATE(D70,", ",E70,", ",F70,", ID ",G70,", ",H70)</f>
        <v xml:space="preserve">, , , ID , </v>
      </c>
      <c r="L70" s="46" t="str">
        <f>IFERROR(VLOOKUP(J70,functii!D:E,2,FALSE),"-")</f>
        <v>-</v>
      </c>
    </row>
    <row r="71" spans="2:12" ht="200.1" customHeight="1" x14ac:dyDescent="0.3">
      <c r="B71" s="30">
        <v>66</v>
      </c>
      <c r="C71" s="29"/>
      <c r="D71" s="29"/>
      <c r="E71" s="29"/>
      <c r="F71" s="29"/>
      <c r="G71" s="30"/>
      <c r="H71" s="33"/>
      <c r="I71" s="29"/>
      <c r="J71" s="29" t="str">
        <f t="shared" si="2"/>
        <v xml:space="preserve">, </v>
      </c>
      <c r="K71" s="42" t="str">
        <f t="shared" si="3"/>
        <v xml:space="preserve">, , , ID , </v>
      </c>
      <c r="L71" s="46" t="str">
        <f>IFERROR(VLOOKUP(J71,functii!D:E,2,FALSE),"-")</f>
        <v>-</v>
      </c>
    </row>
    <row r="72" spans="2:12" ht="200.1" customHeight="1" x14ac:dyDescent="0.3">
      <c r="B72" s="30">
        <v>67</v>
      </c>
      <c r="C72" s="29"/>
      <c r="D72" s="29"/>
      <c r="E72" s="29"/>
      <c r="F72" s="29"/>
      <c r="G72" s="30"/>
      <c r="H72" s="33"/>
      <c r="I72" s="29"/>
      <c r="J72" s="29" t="str">
        <f t="shared" si="2"/>
        <v xml:space="preserve">, </v>
      </c>
      <c r="K72" s="42" t="str">
        <f t="shared" si="3"/>
        <v xml:space="preserve">, , , ID , </v>
      </c>
      <c r="L72" s="46" t="str">
        <f>IFERROR(VLOOKUP(J72,functii!D:E,2,FALSE),"-")</f>
        <v>-</v>
      </c>
    </row>
    <row r="73" spans="2:12" ht="200.1" customHeight="1" x14ac:dyDescent="0.3">
      <c r="B73" s="30">
        <v>68</v>
      </c>
      <c r="C73" s="29"/>
      <c r="D73" s="29"/>
      <c r="E73" s="29"/>
      <c r="F73" s="29"/>
      <c r="G73" s="30"/>
      <c r="H73" s="33"/>
      <c r="I73" s="29"/>
      <c r="J73" s="29" t="str">
        <f t="shared" si="2"/>
        <v xml:space="preserve">, </v>
      </c>
      <c r="K73" s="42" t="str">
        <f t="shared" si="3"/>
        <v xml:space="preserve">, , , ID , </v>
      </c>
      <c r="L73" s="46" t="str">
        <f>IFERROR(VLOOKUP(J73,functii!D:E,2,FALSE),"-")</f>
        <v>-</v>
      </c>
    </row>
    <row r="74" spans="2:12" ht="200.1" customHeight="1" x14ac:dyDescent="0.3">
      <c r="B74" s="30">
        <v>69</v>
      </c>
      <c r="C74" s="29"/>
      <c r="D74" s="29"/>
      <c r="E74" s="29"/>
      <c r="F74" s="29"/>
      <c r="G74" s="30"/>
      <c r="H74" s="33"/>
      <c r="I74" s="29"/>
      <c r="J74" s="29" t="str">
        <f t="shared" si="2"/>
        <v xml:space="preserve">, </v>
      </c>
      <c r="K74" s="42" t="str">
        <f t="shared" si="3"/>
        <v xml:space="preserve">, , , ID , </v>
      </c>
      <c r="L74" s="46" t="str">
        <f>IFERROR(VLOOKUP(J74,functii!D:E,2,FALSE),"-")</f>
        <v>-</v>
      </c>
    </row>
    <row r="75" spans="2:12" ht="200.1" customHeight="1" x14ac:dyDescent="0.3">
      <c r="B75" s="30">
        <v>70</v>
      </c>
      <c r="C75" s="29"/>
      <c r="D75" s="29"/>
      <c r="E75" s="29"/>
      <c r="F75" s="29"/>
      <c r="G75" s="30"/>
      <c r="H75" s="33"/>
      <c r="I75" s="29"/>
      <c r="J75" s="29" t="str">
        <f t="shared" si="2"/>
        <v xml:space="preserve">, </v>
      </c>
      <c r="K75" s="42" t="str">
        <f t="shared" si="3"/>
        <v xml:space="preserve">, , , ID , </v>
      </c>
      <c r="L75" s="46" t="str">
        <f>IFERROR(VLOOKUP(J75,functii!D:E,2,FALSE),"-")</f>
        <v>-</v>
      </c>
    </row>
    <row r="76" spans="2:12" ht="200.1" customHeight="1" x14ac:dyDescent="0.3">
      <c r="B76" s="30">
        <v>71</v>
      </c>
      <c r="C76" s="29"/>
      <c r="D76" s="29"/>
      <c r="E76" s="29"/>
      <c r="F76" s="29"/>
      <c r="G76" s="30"/>
      <c r="H76" s="33"/>
      <c r="I76" s="29"/>
      <c r="J76" s="29" t="str">
        <f t="shared" si="2"/>
        <v xml:space="preserve">, </v>
      </c>
      <c r="K76" s="42" t="str">
        <f t="shared" si="3"/>
        <v xml:space="preserve">, , , ID , </v>
      </c>
      <c r="L76" s="46" t="str">
        <f>IFERROR(VLOOKUP(J76,functii!D:E,2,FALSE),"-")</f>
        <v>-</v>
      </c>
    </row>
    <row r="77" spans="2:12" ht="200.1" customHeight="1" x14ac:dyDescent="0.3">
      <c r="B77" s="30">
        <v>72</v>
      </c>
      <c r="C77" s="29"/>
      <c r="D77" s="29"/>
      <c r="E77" s="29"/>
      <c r="F77" s="29"/>
      <c r="G77" s="30"/>
      <c r="H77" s="33"/>
      <c r="I77" s="29"/>
      <c r="J77" s="29" t="str">
        <f t="shared" si="2"/>
        <v xml:space="preserve">, </v>
      </c>
      <c r="K77" s="42" t="str">
        <f t="shared" si="3"/>
        <v xml:space="preserve">, , , ID , </v>
      </c>
      <c r="L77" s="46" t="str">
        <f>IFERROR(VLOOKUP(J77,functii!D:E,2,FALSE),"-")</f>
        <v>-</v>
      </c>
    </row>
    <row r="78" spans="2:12" ht="200.1" customHeight="1" x14ac:dyDescent="0.3">
      <c r="B78" s="30">
        <v>73</v>
      </c>
      <c r="C78" s="29"/>
      <c r="D78" s="29"/>
      <c r="E78" s="29"/>
      <c r="F78" s="29"/>
      <c r="G78" s="30"/>
      <c r="H78" s="33"/>
      <c r="I78" s="29"/>
      <c r="J78" s="29" t="str">
        <f t="shared" si="2"/>
        <v xml:space="preserve">, </v>
      </c>
      <c r="K78" s="42" t="str">
        <f t="shared" si="3"/>
        <v xml:space="preserve">, , , ID , </v>
      </c>
      <c r="L78" s="46" t="str">
        <f>IFERROR(VLOOKUP(J78,functii!D:E,2,FALSE),"-")</f>
        <v>-</v>
      </c>
    </row>
    <row r="79" spans="2:12" ht="200.1" customHeight="1" x14ac:dyDescent="0.3">
      <c r="B79" s="30">
        <v>74</v>
      </c>
      <c r="C79" s="29"/>
      <c r="D79" s="29"/>
      <c r="E79" s="29"/>
      <c r="F79" s="29"/>
      <c r="G79" s="30"/>
      <c r="H79" s="33"/>
      <c r="I79" s="29"/>
      <c r="J79" s="29" t="str">
        <f t="shared" si="2"/>
        <v xml:space="preserve">, </v>
      </c>
      <c r="K79" s="42" t="str">
        <f t="shared" si="3"/>
        <v xml:space="preserve">, , , ID , </v>
      </c>
      <c r="L79" s="46" t="str">
        <f>IFERROR(VLOOKUP(J79,functii!D:E,2,FALSE),"-")</f>
        <v>-</v>
      </c>
    </row>
    <row r="80" spans="2:12" ht="200.1" customHeight="1" x14ac:dyDescent="0.3">
      <c r="B80" s="30">
        <v>75</v>
      </c>
      <c r="C80" s="29"/>
      <c r="D80" s="29"/>
      <c r="E80" s="29"/>
      <c r="F80" s="29"/>
      <c r="G80" s="30"/>
      <c r="H80" s="33"/>
      <c r="I80" s="29"/>
      <c r="J80" s="29" t="str">
        <f t="shared" si="2"/>
        <v xml:space="preserve">, </v>
      </c>
      <c r="K80" s="42" t="str">
        <f t="shared" si="3"/>
        <v xml:space="preserve">, , , ID , </v>
      </c>
      <c r="L80" s="46" t="str">
        <f>IFERROR(VLOOKUP(J80,functii!D:E,2,FALSE),"-")</f>
        <v>-</v>
      </c>
    </row>
    <row r="81" spans="2:12" ht="200.1" customHeight="1" x14ac:dyDescent="0.3">
      <c r="B81" s="30">
        <v>76</v>
      </c>
      <c r="C81" s="29"/>
      <c r="D81" s="29"/>
      <c r="E81" s="29"/>
      <c r="F81" s="29"/>
      <c r="G81" s="30"/>
      <c r="H81" s="33"/>
      <c r="I81" s="29"/>
      <c r="J81" s="29" t="str">
        <f t="shared" si="2"/>
        <v xml:space="preserve">, </v>
      </c>
      <c r="K81" s="42" t="str">
        <f t="shared" si="3"/>
        <v xml:space="preserve">, , , ID , </v>
      </c>
      <c r="L81" s="46" t="str">
        <f>IFERROR(VLOOKUP(J81,functii!D:E,2,FALSE),"-")</f>
        <v>-</v>
      </c>
    </row>
    <row r="82" spans="2:12" ht="200.1" customHeight="1" x14ac:dyDescent="0.3">
      <c r="B82" s="30">
        <v>77</v>
      </c>
      <c r="C82" s="29"/>
      <c r="D82" s="29"/>
      <c r="E82" s="29"/>
      <c r="F82" s="29"/>
      <c r="G82" s="30"/>
      <c r="H82" s="33"/>
      <c r="I82" s="29"/>
      <c r="J82" s="29" t="str">
        <f t="shared" si="2"/>
        <v xml:space="preserve">, </v>
      </c>
      <c r="K82" s="42" t="str">
        <f t="shared" si="3"/>
        <v xml:space="preserve">, , , ID , </v>
      </c>
      <c r="L82" s="46" t="str">
        <f>IFERROR(VLOOKUP(J82,functii!D:E,2,FALSE),"-")</f>
        <v>-</v>
      </c>
    </row>
    <row r="83" spans="2:12" ht="200.1" customHeight="1" x14ac:dyDescent="0.3">
      <c r="B83" s="30">
        <v>78</v>
      </c>
      <c r="C83" s="29"/>
      <c r="D83" s="29"/>
      <c r="E83" s="29"/>
      <c r="F83" s="29"/>
      <c r="G83" s="30"/>
      <c r="H83" s="33"/>
      <c r="I83" s="29"/>
      <c r="J83" s="29" t="str">
        <f t="shared" si="2"/>
        <v xml:space="preserve">, </v>
      </c>
      <c r="K83" s="42" t="str">
        <f t="shared" si="3"/>
        <v xml:space="preserve">, , , ID , </v>
      </c>
      <c r="L83" s="46" t="str">
        <f>IFERROR(VLOOKUP(J83,functii!D:E,2,FALSE),"-")</f>
        <v>-</v>
      </c>
    </row>
    <row r="84" spans="2:12" ht="200.1" customHeight="1" x14ac:dyDescent="0.3">
      <c r="B84" s="30">
        <v>79</v>
      </c>
      <c r="C84" s="29"/>
      <c r="D84" s="29"/>
      <c r="E84" s="29"/>
      <c r="F84" s="29"/>
      <c r="G84" s="30"/>
      <c r="H84" s="33"/>
      <c r="I84" s="29"/>
      <c r="J84" s="29" t="str">
        <f t="shared" si="2"/>
        <v xml:space="preserve">, </v>
      </c>
      <c r="K84" s="42" t="str">
        <f t="shared" si="3"/>
        <v xml:space="preserve">, , , ID , </v>
      </c>
      <c r="L84" s="46" t="str">
        <f>IFERROR(VLOOKUP(J84,functii!D:E,2,FALSE),"-")</f>
        <v>-</v>
      </c>
    </row>
    <row r="85" spans="2:12" ht="200.1" customHeight="1" x14ac:dyDescent="0.3">
      <c r="B85" s="30">
        <v>80</v>
      </c>
      <c r="C85" s="29"/>
      <c r="D85" s="29"/>
      <c r="E85" s="29"/>
      <c r="F85" s="29"/>
      <c r="G85" s="30"/>
      <c r="H85" s="33"/>
      <c r="I85" s="29"/>
      <c r="J85" s="29" t="str">
        <f t="shared" si="2"/>
        <v xml:space="preserve">, </v>
      </c>
      <c r="K85" s="42" t="str">
        <f t="shared" si="3"/>
        <v xml:space="preserve">, , , ID , </v>
      </c>
      <c r="L85" s="46" t="str">
        <f>IFERROR(VLOOKUP(J85,functii!D:E,2,FALSE),"-")</f>
        <v>-</v>
      </c>
    </row>
    <row r="86" spans="2:12" ht="200.1" customHeight="1" x14ac:dyDescent="0.3">
      <c r="B86" s="30">
        <v>81</v>
      </c>
      <c r="C86" s="29"/>
      <c r="D86" s="29"/>
      <c r="E86" s="29"/>
      <c r="F86" s="29"/>
      <c r="G86" s="30"/>
      <c r="H86" s="33"/>
      <c r="I86" s="29"/>
      <c r="J86" s="29" t="str">
        <f t="shared" si="2"/>
        <v xml:space="preserve">, </v>
      </c>
      <c r="K86" s="42" t="str">
        <f t="shared" si="3"/>
        <v xml:space="preserve">, , , ID , </v>
      </c>
      <c r="L86" s="46" t="str">
        <f>IFERROR(VLOOKUP(J86,functii!D:E,2,FALSE),"-")</f>
        <v>-</v>
      </c>
    </row>
    <row r="87" spans="2:12" ht="200.1" customHeight="1" x14ac:dyDescent="0.3">
      <c r="B87" s="30">
        <v>82</v>
      </c>
      <c r="C87" s="29"/>
      <c r="D87" s="29"/>
      <c r="E87" s="29"/>
      <c r="F87" s="29"/>
      <c r="G87" s="30"/>
      <c r="H87" s="33"/>
      <c r="I87" s="29"/>
      <c r="J87" s="29" t="str">
        <f t="shared" si="2"/>
        <v xml:space="preserve">, </v>
      </c>
      <c r="K87" s="42" t="str">
        <f t="shared" si="3"/>
        <v xml:space="preserve">, , , ID , </v>
      </c>
      <c r="L87" s="46" t="str">
        <f>IFERROR(VLOOKUP(J87,functii!D:E,2,FALSE),"-")</f>
        <v>-</v>
      </c>
    </row>
    <row r="88" spans="2:12" ht="200.1" customHeight="1" x14ac:dyDescent="0.3">
      <c r="B88" s="30">
        <v>83</v>
      </c>
      <c r="C88" s="29"/>
      <c r="D88" s="29"/>
      <c r="E88" s="29"/>
      <c r="F88" s="29"/>
      <c r="G88" s="30"/>
      <c r="H88" s="33"/>
      <c r="I88" s="29"/>
      <c r="J88" s="29" t="str">
        <f t="shared" si="2"/>
        <v xml:space="preserve">, </v>
      </c>
      <c r="K88" s="42" t="str">
        <f t="shared" si="3"/>
        <v xml:space="preserve">, , , ID , </v>
      </c>
      <c r="L88" s="46" t="str">
        <f>IFERROR(VLOOKUP(J88,functii!D:E,2,FALSE),"-")</f>
        <v>-</v>
      </c>
    </row>
    <row r="89" spans="2:12" ht="200.1" customHeight="1" x14ac:dyDescent="0.3">
      <c r="B89" s="30">
        <v>84</v>
      </c>
      <c r="C89" s="29"/>
      <c r="D89" s="29"/>
      <c r="E89" s="29"/>
      <c r="F89" s="29"/>
      <c r="G89" s="30"/>
      <c r="H89" s="33"/>
      <c r="I89" s="29"/>
      <c r="J89" s="29" t="str">
        <f t="shared" si="2"/>
        <v xml:space="preserve">, </v>
      </c>
      <c r="K89" s="42" t="str">
        <f t="shared" si="3"/>
        <v xml:space="preserve">, , , ID , </v>
      </c>
      <c r="L89" s="46" t="str">
        <f>IFERROR(VLOOKUP(J89,functii!D:E,2,FALSE),"-")</f>
        <v>-</v>
      </c>
    </row>
    <row r="90" spans="2:12" ht="200.1" customHeight="1" x14ac:dyDescent="0.3">
      <c r="B90" s="30">
        <v>85</v>
      </c>
      <c r="C90" s="29"/>
      <c r="D90" s="29"/>
      <c r="E90" s="29"/>
      <c r="F90" s="29"/>
      <c r="G90" s="30"/>
      <c r="H90" s="33"/>
      <c r="I90" s="29"/>
      <c r="J90" s="29" t="str">
        <f t="shared" si="2"/>
        <v xml:space="preserve">, </v>
      </c>
      <c r="K90" s="42" t="str">
        <f t="shared" si="3"/>
        <v xml:space="preserve">, , , ID , </v>
      </c>
      <c r="L90" s="46" t="str">
        <f>IFERROR(VLOOKUP(J90,functii!D:E,2,FALSE),"-")</f>
        <v>-</v>
      </c>
    </row>
    <row r="91" spans="2:12" ht="200.1" customHeight="1" x14ac:dyDescent="0.3">
      <c r="B91" s="30">
        <v>86</v>
      </c>
      <c r="C91" s="29"/>
      <c r="D91" s="29"/>
      <c r="E91" s="29"/>
      <c r="F91" s="29"/>
      <c r="G91" s="30"/>
      <c r="H91" s="33"/>
      <c r="I91" s="29"/>
      <c r="J91" s="29" t="str">
        <f t="shared" si="2"/>
        <v xml:space="preserve">, </v>
      </c>
      <c r="K91" s="42" t="str">
        <f t="shared" si="3"/>
        <v xml:space="preserve">, , , ID , </v>
      </c>
      <c r="L91" s="46" t="str">
        <f>IFERROR(VLOOKUP(J91,functii!D:E,2,FALSE),"-")</f>
        <v>-</v>
      </c>
    </row>
    <row r="92" spans="2:12" ht="200.1" customHeight="1" x14ac:dyDescent="0.3">
      <c r="B92" s="30">
        <v>87</v>
      </c>
      <c r="C92" s="29"/>
      <c r="D92" s="29"/>
      <c r="E92" s="29"/>
      <c r="F92" s="29"/>
      <c r="G92" s="30"/>
      <c r="H92" s="33"/>
      <c r="I92" s="29"/>
      <c r="J92" s="29" t="str">
        <f t="shared" si="2"/>
        <v xml:space="preserve">, </v>
      </c>
      <c r="K92" s="42" t="str">
        <f t="shared" si="3"/>
        <v xml:space="preserve">, , , ID , </v>
      </c>
      <c r="L92" s="46" t="str">
        <f>IFERROR(VLOOKUP(J92,functii!D:E,2,FALSE),"-")</f>
        <v>-</v>
      </c>
    </row>
    <row r="93" spans="2:12" ht="200.1" customHeight="1" x14ac:dyDescent="0.3">
      <c r="B93" s="30">
        <v>88</v>
      </c>
      <c r="C93" s="29"/>
      <c r="D93" s="29"/>
      <c r="E93" s="29"/>
      <c r="F93" s="29"/>
      <c r="G93" s="30"/>
      <c r="H93" s="33"/>
      <c r="I93" s="29"/>
      <c r="J93" s="29" t="str">
        <f t="shared" si="2"/>
        <v xml:space="preserve">, </v>
      </c>
      <c r="K93" s="42" t="str">
        <f t="shared" si="3"/>
        <v xml:space="preserve">, , , ID , </v>
      </c>
      <c r="L93" s="46" t="str">
        <f>IFERROR(VLOOKUP(J93,functii!D:E,2,FALSE),"-")</f>
        <v>-</v>
      </c>
    </row>
    <row r="94" spans="2:12" ht="200.1" customHeight="1" x14ac:dyDescent="0.3">
      <c r="B94" s="30">
        <v>89</v>
      </c>
      <c r="C94" s="29"/>
      <c r="D94" s="29"/>
      <c r="E94" s="29"/>
      <c r="F94" s="29"/>
      <c r="G94" s="30"/>
      <c r="H94" s="33"/>
      <c r="I94" s="29"/>
      <c r="J94" s="29" t="str">
        <f t="shared" si="2"/>
        <v xml:space="preserve">, </v>
      </c>
      <c r="K94" s="42" t="str">
        <f t="shared" si="3"/>
        <v xml:space="preserve">, , , ID , </v>
      </c>
      <c r="L94" s="46" t="str">
        <f>IFERROR(VLOOKUP(J94,functii!D:E,2,FALSE),"-")</f>
        <v>-</v>
      </c>
    </row>
    <row r="95" spans="2:12" ht="200.1" customHeight="1" x14ac:dyDescent="0.3">
      <c r="B95" s="30">
        <v>90</v>
      </c>
      <c r="C95" s="29"/>
      <c r="D95" s="29"/>
      <c r="E95" s="29"/>
      <c r="F95" s="29"/>
      <c r="G95" s="30"/>
      <c r="H95" s="33"/>
      <c r="I95" s="29"/>
      <c r="J95" s="29" t="str">
        <f t="shared" si="2"/>
        <v xml:space="preserve">, </v>
      </c>
      <c r="K95" s="42" t="str">
        <f t="shared" si="3"/>
        <v xml:space="preserve">, , , ID , </v>
      </c>
      <c r="L95" s="46" t="str">
        <f>IFERROR(VLOOKUP(J95,functii!D:E,2,FALSE),"-")</f>
        <v>-</v>
      </c>
    </row>
    <row r="96" spans="2:12" ht="200.1" customHeight="1" x14ac:dyDescent="0.3">
      <c r="B96" s="30">
        <v>91</v>
      </c>
      <c r="C96" s="29"/>
      <c r="D96" s="29"/>
      <c r="E96" s="29"/>
      <c r="F96" s="29"/>
      <c r="G96" s="30"/>
      <c r="H96" s="33"/>
      <c r="I96" s="29"/>
      <c r="J96" s="29" t="str">
        <f t="shared" si="2"/>
        <v xml:space="preserve">, </v>
      </c>
      <c r="K96" s="42" t="str">
        <f t="shared" si="3"/>
        <v xml:space="preserve">, , , ID , </v>
      </c>
      <c r="L96" s="46" t="str">
        <f>IFERROR(VLOOKUP(J96,functii!D:E,2,FALSE),"-")</f>
        <v>-</v>
      </c>
    </row>
    <row r="97" spans="2:12" ht="200.1" customHeight="1" x14ac:dyDescent="0.3">
      <c r="B97" s="30">
        <v>92</v>
      </c>
      <c r="C97" s="29"/>
      <c r="D97" s="29"/>
      <c r="E97" s="29"/>
      <c r="F97" s="29"/>
      <c r="G97" s="30"/>
      <c r="H97" s="33"/>
      <c r="I97" s="29"/>
      <c r="J97" s="29" t="str">
        <f t="shared" si="2"/>
        <v xml:space="preserve">, </v>
      </c>
      <c r="K97" s="42" t="str">
        <f t="shared" si="3"/>
        <v xml:space="preserve">, , , ID , </v>
      </c>
      <c r="L97" s="46" t="str">
        <f>IFERROR(VLOOKUP(J97,functii!D:E,2,FALSE),"-")</f>
        <v>-</v>
      </c>
    </row>
    <row r="98" spans="2:12" ht="200.1" customHeight="1" x14ac:dyDescent="0.3">
      <c r="B98" s="30">
        <v>93</v>
      </c>
      <c r="C98" s="29"/>
      <c r="D98" s="29"/>
      <c r="E98" s="29"/>
      <c r="F98" s="29"/>
      <c r="G98" s="30"/>
      <c r="H98" s="33"/>
      <c r="I98" s="29"/>
      <c r="J98" s="29" t="str">
        <f t="shared" si="2"/>
        <v xml:space="preserve">, </v>
      </c>
      <c r="K98" s="42" t="str">
        <f t="shared" si="3"/>
        <v xml:space="preserve">, , , ID , </v>
      </c>
      <c r="L98" s="46" t="str">
        <f>IFERROR(VLOOKUP(J98,functii!D:E,2,FALSE),"-")</f>
        <v>-</v>
      </c>
    </row>
    <row r="99" spans="2:12" ht="200.1" customHeight="1" x14ac:dyDescent="0.3">
      <c r="B99" s="30">
        <v>94</v>
      </c>
      <c r="C99" s="29"/>
      <c r="D99" s="29"/>
      <c r="E99" s="29"/>
      <c r="F99" s="29"/>
      <c r="G99" s="30"/>
      <c r="H99" s="33"/>
      <c r="I99" s="29"/>
      <c r="J99" s="29" t="str">
        <f t="shared" si="2"/>
        <v xml:space="preserve">, </v>
      </c>
      <c r="K99" s="42" t="str">
        <f t="shared" si="3"/>
        <v xml:space="preserve">, , , ID , </v>
      </c>
      <c r="L99" s="46" t="str">
        <f>IFERROR(VLOOKUP(J99,functii!D:E,2,FALSE),"-")</f>
        <v>-</v>
      </c>
    </row>
    <row r="100" spans="2:12" ht="200.1" customHeight="1" x14ac:dyDescent="0.3">
      <c r="B100" s="30">
        <v>95</v>
      </c>
      <c r="C100" s="29"/>
      <c r="D100" s="29"/>
      <c r="E100" s="29"/>
      <c r="F100" s="29"/>
      <c r="G100" s="30"/>
      <c r="H100" s="33"/>
      <c r="I100" s="29"/>
      <c r="J100" s="29" t="str">
        <f t="shared" si="2"/>
        <v xml:space="preserve">, </v>
      </c>
      <c r="K100" s="42" t="str">
        <f t="shared" si="3"/>
        <v xml:space="preserve">, , , ID , </v>
      </c>
      <c r="L100" s="46" t="str">
        <f>IFERROR(VLOOKUP(J100,functii!D:E,2,FALSE),"-")</f>
        <v>-</v>
      </c>
    </row>
    <row r="101" spans="2:12" ht="200.1" customHeight="1" x14ac:dyDescent="0.3">
      <c r="B101" s="30">
        <v>96</v>
      </c>
      <c r="C101" s="29"/>
      <c r="D101" s="29"/>
      <c r="E101" s="29"/>
      <c r="F101" s="29"/>
      <c r="G101" s="30"/>
      <c r="H101" s="33"/>
      <c r="I101" s="29"/>
      <c r="J101" s="29" t="str">
        <f t="shared" si="2"/>
        <v xml:space="preserve">, </v>
      </c>
      <c r="K101" s="42" t="str">
        <f t="shared" si="3"/>
        <v xml:space="preserve">, , , ID , </v>
      </c>
      <c r="L101" s="46" t="str">
        <f>IFERROR(VLOOKUP(J101,functii!D:E,2,FALSE),"-")</f>
        <v>-</v>
      </c>
    </row>
    <row r="102" spans="2:12" ht="200.1" customHeight="1" x14ac:dyDescent="0.3">
      <c r="B102" s="30">
        <v>97</v>
      </c>
      <c r="C102" s="29"/>
      <c r="D102" s="29"/>
      <c r="E102" s="29"/>
      <c r="F102" s="29"/>
      <c r="G102" s="30"/>
      <c r="H102" s="33"/>
      <c r="I102" s="29"/>
      <c r="J102" s="29" t="str">
        <f t="shared" si="2"/>
        <v xml:space="preserve">, </v>
      </c>
      <c r="K102" s="42" t="str">
        <f t="shared" si="3"/>
        <v xml:space="preserve">, , , ID , </v>
      </c>
      <c r="L102" s="46" t="str">
        <f>IFERROR(VLOOKUP(J102,functii!D:E,2,FALSE),"-")</f>
        <v>-</v>
      </c>
    </row>
    <row r="103" spans="2:12" ht="200.1" customHeight="1" x14ac:dyDescent="0.3">
      <c r="B103" s="30">
        <v>98</v>
      </c>
      <c r="C103" s="29"/>
      <c r="D103" s="29"/>
      <c r="E103" s="29"/>
      <c r="F103" s="29"/>
      <c r="G103" s="30"/>
      <c r="H103" s="33"/>
      <c r="I103" s="29"/>
      <c r="J103" s="29" t="str">
        <f t="shared" si="2"/>
        <v xml:space="preserve">, </v>
      </c>
      <c r="K103" s="42" t="str">
        <f t="shared" si="3"/>
        <v xml:space="preserve">, , , ID , </v>
      </c>
      <c r="L103" s="46" t="str">
        <f>IFERROR(VLOOKUP(J103,functii!D:E,2,FALSE),"-")</f>
        <v>-</v>
      </c>
    </row>
    <row r="104" spans="2:12" ht="200.1" customHeight="1" x14ac:dyDescent="0.3">
      <c r="B104" s="30">
        <v>99</v>
      </c>
      <c r="C104" s="29"/>
      <c r="D104" s="29"/>
      <c r="E104" s="29"/>
      <c r="F104" s="29"/>
      <c r="G104" s="30"/>
      <c r="H104" s="33"/>
      <c r="I104" s="29"/>
      <c r="J104" s="29" t="str">
        <f t="shared" si="2"/>
        <v xml:space="preserve">, </v>
      </c>
      <c r="K104" s="42" t="str">
        <f t="shared" si="3"/>
        <v xml:space="preserve">, , , ID , </v>
      </c>
      <c r="L104" s="46" t="str">
        <f>IFERROR(VLOOKUP(J104,functii!D:E,2,FALSE),"-")</f>
        <v>-</v>
      </c>
    </row>
    <row r="105" spans="2:12" ht="200.1" customHeight="1" x14ac:dyDescent="0.3">
      <c r="B105" s="30">
        <v>100</v>
      </c>
      <c r="C105" s="29"/>
      <c r="D105" s="29"/>
      <c r="E105" s="29"/>
      <c r="F105" s="29"/>
      <c r="G105" s="30"/>
      <c r="H105" s="33"/>
      <c r="I105" s="29"/>
      <c r="J105" s="29" t="str">
        <f t="shared" si="2"/>
        <v xml:space="preserve">, </v>
      </c>
      <c r="K105" s="42" t="str">
        <f t="shared" si="3"/>
        <v xml:space="preserve">, , , ID , </v>
      </c>
      <c r="L105" s="46" t="str">
        <f>IFERROR(VLOOKUP(J105,functii!D:E,2,FALSE),"-")</f>
        <v>-</v>
      </c>
    </row>
    <row r="106" spans="2:12" ht="200.1" customHeight="1" x14ac:dyDescent="0.3">
      <c r="B106" s="30">
        <v>101</v>
      </c>
      <c r="C106" s="29"/>
      <c r="D106" s="29"/>
      <c r="E106" s="29"/>
      <c r="F106" s="29"/>
      <c r="G106" s="30"/>
      <c r="H106" s="33"/>
      <c r="I106" s="29"/>
      <c r="J106" s="29" t="str">
        <f t="shared" si="2"/>
        <v xml:space="preserve">, </v>
      </c>
      <c r="K106" s="42" t="str">
        <f t="shared" si="3"/>
        <v xml:space="preserve">, , , ID , </v>
      </c>
      <c r="L106" s="46" t="str">
        <f>IFERROR(VLOOKUP(J106,functii!D:E,2,FALSE),"-")</f>
        <v>-</v>
      </c>
    </row>
    <row r="107" spans="2:12" ht="200.1" customHeight="1" x14ac:dyDescent="0.3">
      <c r="B107" s="30">
        <v>102</v>
      </c>
      <c r="C107" s="29"/>
      <c r="D107" s="29"/>
      <c r="E107" s="29"/>
      <c r="F107" s="29"/>
      <c r="G107" s="30"/>
      <c r="H107" s="33"/>
      <c r="I107" s="29"/>
      <c r="J107" s="29" t="str">
        <f t="shared" si="2"/>
        <v xml:space="preserve">, </v>
      </c>
      <c r="K107" s="42" t="str">
        <f t="shared" si="3"/>
        <v xml:space="preserve">, , , ID , </v>
      </c>
      <c r="L107" s="46" t="str">
        <f>IFERROR(VLOOKUP(J107,functii!D:E,2,FALSE),"-")</f>
        <v>-</v>
      </c>
    </row>
    <row r="108" spans="2:12" ht="200.1" customHeight="1" x14ac:dyDescent="0.3">
      <c r="B108" s="30">
        <v>103</v>
      </c>
      <c r="C108" s="29"/>
      <c r="D108" s="29"/>
      <c r="E108" s="29"/>
      <c r="F108" s="29"/>
      <c r="G108" s="30"/>
      <c r="H108" s="33"/>
      <c r="I108" s="29"/>
      <c r="J108" s="29" t="str">
        <f t="shared" si="2"/>
        <v xml:space="preserve">, </v>
      </c>
      <c r="K108" s="42" t="str">
        <f t="shared" si="3"/>
        <v xml:space="preserve">, , , ID , </v>
      </c>
      <c r="L108" s="46" t="str">
        <f>IFERROR(VLOOKUP(J108,functii!D:E,2,FALSE),"-")</f>
        <v>-</v>
      </c>
    </row>
    <row r="109" spans="2:12" ht="200.1" customHeight="1" x14ac:dyDescent="0.3">
      <c r="B109" s="30">
        <v>104</v>
      </c>
      <c r="C109" s="29"/>
      <c r="D109" s="29"/>
      <c r="E109" s="29"/>
      <c r="F109" s="29"/>
      <c r="G109" s="30"/>
      <c r="H109" s="33"/>
      <c r="I109" s="29"/>
      <c r="J109" s="29" t="str">
        <f t="shared" si="2"/>
        <v xml:space="preserve">, </v>
      </c>
      <c r="K109" s="42" t="str">
        <f t="shared" si="3"/>
        <v xml:space="preserve">, , , ID , </v>
      </c>
      <c r="L109" s="46" t="str">
        <f>IFERROR(VLOOKUP(J109,functii!D:E,2,FALSE),"-")</f>
        <v>-</v>
      </c>
    </row>
    <row r="110" spans="2:12" ht="200.1" customHeight="1" x14ac:dyDescent="0.3">
      <c r="B110" s="30">
        <v>105</v>
      </c>
      <c r="C110" s="29"/>
      <c r="D110" s="29"/>
      <c r="E110" s="29"/>
      <c r="F110" s="29"/>
      <c r="G110" s="30"/>
      <c r="H110" s="33"/>
      <c r="I110" s="29"/>
      <c r="J110" s="29" t="str">
        <f t="shared" si="2"/>
        <v xml:space="preserve">, </v>
      </c>
      <c r="K110" s="42" t="str">
        <f t="shared" si="3"/>
        <v xml:space="preserve">, , , ID , </v>
      </c>
      <c r="L110" s="46" t="str">
        <f>IFERROR(VLOOKUP(J110,functii!D:E,2,FALSE),"-")</f>
        <v>-</v>
      </c>
    </row>
    <row r="111" spans="2:12" ht="200.1" customHeight="1" x14ac:dyDescent="0.3">
      <c r="B111" s="30">
        <v>106</v>
      </c>
      <c r="C111" s="29"/>
      <c r="D111" s="29"/>
      <c r="E111" s="29"/>
      <c r="F111" s="29"/>
      <c r="G111" s="30"/>
      <c r="H111" s="33"/>
      <c r="I111" s="29"/>
      <c r="J111" s="29" t="str">
        <f t="shared" si="2"/>
        <v xml:space="preserve">, </v>
      </c>
      <c r="K111" s="42" t="str">
        <f t="shared" si="3"/>
        <v xml:space="preserve">, , , ID , </v>
      </c>
      <c r="L111" s="46" t="str">
        <f>IFERROR(VLOOKUP(J111,functii!D:E,2,FALSE),"-")</f>
        <v>-</v>
      </c>
    </row>
    <row r="112" spans="2:12" ht="200.1" customHeight="1" x14ac:dyDescent="0.3">
      <c r="B112" s="30">
        <v>107</v>
      </c>
      <c r="C112" s="29"/>
      <c r="D112" s="29"/>
      <c r="E112" s="29"/>
      <c r="F112" s="29"/>
      <c r="G112" s="30"/>
      <c r="H112" s="33"/>
      <c r="I112" s="29"/>
      <c r="J112" s="29" t="str">
        <f t="shared" si="2"/>
        <v xml:space="preserve">, </v>
      </c>
      <c r="K112" s="42" t="str">
        <f t="shared" si="3"/>
        <v xml:space="preserve">, , , ID , </v>
      </c>
      <c r="L112" s="46" t="str">
        <f>IFERROR(VLOOKUP(J112,functii!D:E,2,FALSE),"-")</f>
        <v>-</v>
      </c>
    </row>
    <row r="113" spans="2:12" ht="200.1" customHeight="1" x14ac:dyDescent="0.3">
      <c r="B113" s="30">
        <v>108</v>
      </c>
      <c r="C113" s="29"/>
      <c r="D113" s="29"/>
      <c r="E113" s="29"/>
      <c r="F113" s="29"/>
      <c r="G113" s="30"/>
      <c r="H113" s="33"/>
      <c r="I113" s="29"/>
      <c r="J113" s="29" t="str">
        <f t="shared" si="2"/>
        <v xml:space="preserve">, </v>
      </c>
      <c r="K113" s="42" t="str">
        <f t="shared" si="3"/>
        <v xml:space="preserve">, , , ID , </v>
      </c>
      <c r="L113" s="46" t="str">
        <f>IFERROR(VLOOKUP(J113,functii!D:E,2,FALSE),"-")</f>
        <v>-</v>
      </c>
    </row>
    <row r="114" spans="2:12" ht="200.1" customHeight="1" x14ac:dyDescent="0.3">
      <c r="B114" s="30">
        <v>109</v>
      </c>
      <c r="C114" s="29"/>
      <c r="D114" s="29"/>
      <c r="E114" s="29"/>
      <c r="F114" s="29"/>
      <c r="G114" s="30"/>
      <c r="H114" s="33"/>
      <c r="I114" s="29"/>
      <c r="J114" s="29" t="str">
        <f t="shared" si="2"/>
        <v xml:space="preserve">, </v>
      </c>
      <c r="K114" s="42" t="str">
        <f t="shared" si="3"/>
        <v xml:space="preserve">, , , ID , </v>
      </c>
      <c r="L114" s="46" t="str">
        <f>IFERROR(VLOOKUP(J114,functii!D:E,2,FALSE),"-")</f>
        <v>-</v>
      </c>
    </row>
    <row r="115" spans="2:12" ht="200.1" customHeight="1" x14ac:dyDescent="0.3">
      <c r="B115" s="30">
        <v>110</v>
      </c>
      <c r="C115" s="29"/>
      <c r="D115" s="29"/>
      <c r="E115" s="29"/>
      <c r="F115" s="29"/>
      <c r="G115" s="30"/>
      <c r="H115" s="33"/>
      <c r="I115" s="29"/>
      <c r="J115" s="29" t="str">
        <f t="shared" si="2"/>
        <v xml:space="preserve">, </v>
      </c>
      <c r="K115" s="42" t="str">
        <f t="shared" si="3"/>
        <v xml:space="preserve">, , , ID , </v>
      </c>
      <c r="L115" s="46" t="str">
        <f>IFERROR(VLOOKUP(J115,functii!D:E,2,FALSE),"-")</f>
        <v>-</v>
      </c>
    </row>
    <row r="116" spans="2:12" ht="200.1" customHeight="1" x14ac:dyDescent="0.3">
      <c r="B116" s="30">
        <v>111</v>
      </c>
      <c r="C116" s="29"/>
      <c r="D116" s="29"/>
      <c r="E116" s="29"/>
      <c r="F116" s="29"/>
      <c r="G116" s="30"/>
      <c r="H116" s="33"/>
      <c r="I116" s="29"/>
      <c r="J116" s="29" t="str">
        <f t="shared" si="2"/>
        <v xml:space="preserve">, </v>
      </c>
      <c r="K116" s="42" t="str">
        <f t="shared" si="3"/>
        <v xml:space="preserve">, , , ID , </v>
      </c>
      <c r="L116" s="46" t="str">
        <f>IFERROR(VLOOKUP(J116,functii!D:E,2,FALSE),"-")</f>
        <v>-</v>
      </c>
    </row>
    <row r="117" spans="2:12" ht="200.1" customHeight="1" x14ac:dyDescent="0.3">
      <c r="B117" s="30">
        <v>112</v>
      </c>
      <c r="C117" s="29"/>
      <c r="D117" s="29"/>
      <c r="E117" s="29"/>
      <c r="F117" s="29"/>
      <c r="G117" s="30"/>
      <c r="H117" s="33"/>
      <c r="I117" s="29"/>
      <c r="J117" s="29" t="str">
        <f t="shared" si="2"/>
        <v xml:space="preserve">, </v>
      </c>
      <c r="K117" s="42" t="str">
        <f t="shared" si="3"/>
        <v xml:space="preserve">, , , ID , </v>
      </c>
      <c r="L117" s="46" t="str">
        <f>IFERROR(VLOOKUP(J117,functii!D:E,2,FALSE),"-")</f>
        <v>-</v>
      </c>
    </row>
    <row r="118" spans="2:12" ht="200.1" customHeight="1" x14ac:dyDescent="0.3">
      <c r="B118" s="30">
        <v>113</v>
      </c>
      <c r="C118" s="29"/>
      <c r="D118" s="29"/>
      <c r="E118" s="29"/>
      <c r="F118" s="29"/>
      <c r="G118" s="30"/>
      <c r="H118" s="33"/>
      <c r="I118" s="29"/>
      <c r="J118" s="29" t="str">
        <f t="shared" si="2"/>
        <v xml:space="preserve">, </v>
      </c>
      <c r="K118" s="42" t="str">
        <f t="shared" si="3"/>
        <v xml:space="preserve">, , , ID , </v>
      </c>
      <c r="L118" s="46" t="str">
        <f>IFERROR(VLOOKUP(J118,functii!D:E,2,FALSE),"-")</f>
        <v>-</v>
      </c>
    </row>
    <row r="119" spans="2:12" ht="200.1" customHeight="1" x14ac:dyDescent="0.3">
      <c r="B119" s="30">
        <v>114</v>
      </c>
      <c r="C119" s="29"/>
      <c r="D119" s="29"/>
      <c r="E119" s="29"/>
      <c r="F119" s="29"/>
      <c r="G119" s="30"/>
      <c r="H119" s="33"/>
      <c r="I119" s="29"/>
      <c r="J119" s="29" t="str">
        <f t="shared" si="2"/>
        <v xml:space="preserve">, </v>
      </c>
      <c r="K119" s="42" t="str">
        <f t="shared" si="3"/>
        <v xml:space="preserve">, , , ID , </v>
      </c>
      <c r="L119" s="46" t="str">
        <f>IFERROR(VLOOKUP(J119,functii!D:E,2,FALSE),"-")</f>
        <v>-</v>
      </c>
    </row>
    <row r="120" spans="2:12" ht="200.1" customHeight="1" x14ac:dyDescent="0.3">
      <c r="B120" s="30">
        <v>115</v>
      </c>
      <c r="C120" s="29"/>
      <c r="D120" s="29"/>
      <c r="E120" s="29"/>
      <c r="F120" s="29"/>
      <c r="G120" s="30"/>
      <c r="H120" s="33"/>
      <c r="I120" s="29"/>
      <c r="J120" s="29" t="str">
        <f t="shared" si="2"/>
        <v xml:space="preserve">, </v>
      </c>
      <c r="K120" s="42" t="str">
        <f t="shared" si="3"/>
        <v xml:space="preserve">, , , ID , </v>
      </c>
      <c r="L120" s="46" t="str">
        <f>IFERROR(VLOOKUP(J120,functii!D:E,2,FALSE),"-")</f>
        <v>-</v>
      </c>
    </row>
    <row r="121" spans="2:12" ht="200.1" customHeight="1" x14ac:dyDescent="0.3">
      <c r="B121" s="30">
        <v>116</v>
      </c>
      <c r="C121" s="29"/>
      <c r="D121" s="29"/>
      <c r="E121" s="29"/>
      <c r="F121" s="29"/>
      <c r="G121" s="30"/>
      <c r="H121" s="33"/>
      <c r="I121" s="29"/>
      <c r="J121" s="29" t="str">
        <f t="shared" si="2"/>
        <v xml:space="preserve">, </v>
      </c>
      <c r="K121" s="42" t="str">
        <f t="shared" si="3"/>
        <v xml:space="preserve">, , , ID , </v>
      </c>
      <c r="L121" s="46" t="str">
        <f>IFERROR(VLOOKUP(J121,functii!D:E,2,FALSE),"-")</f>
        <v>-</v>
      </c>
    </row>
    <row r="122" spans="2:12" ht="200.1" customHeight="1" x14ac:dyDescent="0.3">
      <c r="B122" s="30">
        <v>117</v>
      </c>
      <c r="C122" s="29"/>
      <c r="D122" s="29"/>
      <c r="E122" s="29"/>
      <c r="F122" s="29"/>
      <c r="G122" s="30"/>
      <c r="H122" s="33"/>
      <c r="I122" s="29"/>
      <c r="J122" s="29" t="str">
        <f t="shared" si="2"/>
        <v xml:space="preserve">, </v>
      </c>
      <c r="K122" s="42" t="str">
        <f t="shared" si="3"/>
        <v xml:space="preserve">, , , ID , </v>
      </c>
      <c r="L122" s="46" t="str">
        <f>IFERROR(VLOOKUP(J122,functii!D:E,2,FALSE),"-")</f>
        <v>-</v>
      </c>
    </row>
    <row r="123" spans="2:12" ht="200.1" customHeight="1" x14ac:dyDescent="0.3">
      <c r="B123" s="30">
        <v>118</v>
      </c>
      <c r="C123" s="29"/>
      <c r="D123" s="29"/>
      <c r="E123" s="29"/>
      <c r="F123" s="29"/>
      <c r="G123" s="30"/>
      <c r="H123" s="33"/>
      <c r="I123" s="29"/>
      <c r="J123" s="29" t="str">
        <f t="shared" si="2"/>
        <v xml:space="preserve">, </v>
      </c>
      <c r="K123" s="42" t="str">
        <f t="shared" si="3"/>
        <v xml:space="preserve">, , , ID , </v>
      </c>
      <c r="L123" s="46" t="str">
        <f>IFERROR(VLOOKUP(J123,functii!D:E,2,FALSE),"-")</f>
        <v>-</v>
      </c>
    </row>
    <row r="124" spans="2:12" ht="200.1" customHeight="1" x14ac:dyDescent="0.3">
      <c r="B124" s="30">
        <v>119</v>
      </c>
      <c r="C124" s="29"/>
      <c r="D124" s="29"/>
      <c r="E124" s="29"/>
      <c r="F124" s="29"/>
      <c r="G124" s="30"/>
      <c r="H124" s="33"/>
      <c r="I124" s="29"/>
      <c r="J124" s="29" t="str">
        <f t="shared" si="2"/>
        <v xml:space="preserve">, </v>
      </c>
      <c r="K124" s="42" t="str">
        <f t="shared" si="3"/>
        <v xml:space="preserve">, , , ID , </v>
      </c>
      <c r="L124" s="46" t="str">
        <f>IFERROR(VLOOKUP(J124,functii!D:E,2,FALSE),"-")</f>
        <v>-</v>
      </c>
    </row>
    <row r="125" spans="2:12" ht="200.1" customHeight="1" x14ac:dyDescent="0.3">
      <c r="B125" s="30">
        <v>120</v>
      </c>
      <c r="C125" s="29"/>
      <c r="D125" s="29"/>
      <c r="E125" s="29"/>
      <c r="F125" s="29"/>
      <c r="G125" s="30"/>
      <c r="H125" s="33"/>
      <c r="I125" s="29"/>
      <c r="J125" s="29" t="str">
        <f t="shared" si="2"/>
        <v xml:space="preserve">, </v>
      </c>
      <c r="K125" s="42" t="str">
        <f t="shared" si="3"/>
        <v xml:space="preserve">, , , ID , </v>
      </c>
      <c r="L125" s="46" t="str">
        <f>IFERROR(VLOOKUP(J125,functii!D:E,2,FALSE),"-")</f>
        <v>-</v>
      </c>
    </row>
    <row r="126" spans="2:12" ht="200.1" customHeight="1" x14ac:dyDescent="0.3">
      <c r="B126" s="30">
        <v>121</v>
      </c>
      <c r="C126" s="29"/>
      <c r="D126" s="29"/>
      <c r="E126" s="29"/>
      <c r="F126" s="29"/>
      <c r="G126" s="30"/>
      <c r="H126" s="33"/>
      <c r="I126" s="29"/>
      <c r="J126" s="29" t="str">
        <f t="shared" si="2"/>
        <v xml:space="preserve">, </v>
      </c>
      <c r="K126" s="42" t="str">
        <f t="shared" si="3"/>
        <v xml:space="preserve">, , , ID , </v>
      </c>
      <c r="L126" s="46" t="str">
        <f>IFERROR(VLOOKUP(J126,functii!D:E,2,FALSE),"-")</f>
        <v>-</v>
      </c>
    </row>
    <row r="127" spans="2:12" ht="200.1" customHeight="1" x14ac:dyDescent="0.3">
      <c r="B127" s="30">
        <v>122</v>
      </c>
      <c r="C127" s="29"/>
      <c r="D127" s="29"/>
      <c r="E127" s="29"/>
      <c r="F127" s="29"/>
      <c r="G127" s="30"/>
      <c r="H127" s="33"/>
      <c r="I127" s="29"/>
      <c r="J127" s="29" t="str">
        <f t="shared" si="2"/>
        <v xml:space="preserve">, </v>
      </c>
      <c r="K127" s="42" t="str">
        <f t="shared" si="3"/>
        <v xml:space="preserve">, , , ID , </v>
      </c>
      <c r="L127" s="46" t="str">
        <f>IFERROR(VLOOKUP(J127,functii!D:E,2,FALSE),"-")</f>
        <v>-</v>
      </c>
    </row>
    <row r="128" spans="2:12" ht="200.1" customHeight="1" x14ac:dyDescent="0.3">
      <c r="B128" s="30">
        <v>123</v>
      </c>
      <c r="C128" s="29"/>
      <c r="D128" s="29"/>
      <c r="E128" s="29"/>
      <c r="F128" s="29"/>
      <c r="G128" s="30"/>
      <c r="H128" s="33"/>
      <c r="I128" s="29"/>
      <c r="J128" s="29" t="str">
        <f t="shared" si="2"/>
        <v xml:space="preserve">, </v>
      </c>
      <c r="K128" s="42" t="str">
        <f t="shared" si="3"/>
        <v xml:space="preserve">, , , ID , </v>
      </c>
      <c r="L128" s="46" t="str">
        <f>IFERROR(VLOOKUP(J128,functii!D:E,2,FALSE),"-")</f>
        <v>-</v>
      </c>
    </row>
    <row r="129" spans="2:12" ht="200.1" customHeight="1" x14ac:dyDescent="0.3">
      <c r="B129" s="30">
        <v>124</v>
      </c>
      <c r="C129" s="29"/>
      <c r="D129" s="29"/>
      <c r="E129" s="29"/>
      <c r="F129" s="29"/>
      <c r="G129" s="30"/>
      <c r="H129" s="33"/>
      <c r="I129" s="29"/>
      <c r="J129" s="29" t="str">
        <f t="shared" si="2"/>
        <v xml:space="preserve">, </v>
      </c>
      <c r="K129" s="42" t="str">
        <f t="shared" si="3"/>
        <v xml:space="preserve">, , , ID , </v>
      </c>
      <c r="L129" s="46" t="str">
        <f>IFERROR(VLOOKUP(J129,functii!D:E,2,FALSE),"-")</f>
        <v>-</v>
      </c>
    </row>
    <row r="130" spans="2:12" ht="200.1" customHeight="1" x14ac:dyDescent="0.3">
      <c r="B130" s="30">
        <v>125</v>
      </c>
      <c r="C130" s="29"/>
      <c r="D130" s="29"/>
      <c r="E130" s="29"/>
      <c r="F130" s="29"/>
      <c r="G130" s="30"/>
      <c r="H130" s="33"/>
      <c r="I130" s="29"/>
      <c r="J130" s="29" t="str">
        <f t="shared" si="2"/>
        <v xml:space="preserve">, </v>
      </c>
      <c r="K130" s="42" t="str">
        <f t="shared" si="3"/>
        <v xml:space="preserve">, , , ID , </v>
      </c>
      <c r="L130" s="46" t="str">
        <f>IFERROR(VLOOKUP(J130,functii!D:E,2,FALSE),"-")</f>
        <v>-</v>
      </c>
    </row>
    <row r="131" spans="2:12" ht="200.1" customHeight="1" x14ac:dyDescent="0.3">
      <c r="B131" s="30">
        <v>126</v>
      </c>
      <c r="C131" s="29"/>
      <c r="D131" s="29"/>
      <c r="E131" s="29"/>
      <c r="F131" s="29"/>
      <c r="G131" s="30"/>
      <c r="H131" s="33"/>
      <c r="I131" s="29"/>
      <c r="J131" s="29" t="str">
        <f t="shared" si="2"/>
        <v xml:space="preserve">, </v>
      </c>
      <c r="K131" s="42" t="str">
        <f t="shared" si="3"/>
        <v xml:space="preserve">, , , ID , </v>
      </c>
      <c r="L131" s="46" t="str">
        <f>IFERROR(VLOOKUP(J131,functii!D:E,2,FALSE),"-")</f>
        <v>-</v>
      </c>
    </row>
    <row r="132" spans="2:12" ht="200.1" customHeight="1" x14ac:dyDescent="0.3">
      <c r="B132" s="30">
        <v>127</v>
      </c>
      <c r="C132" s="29"/>
      <c r="D132" s="29"/>
      <c r="E132" s="29"/>
      <c r="F132" s="29"/>
      <c r="G132" s="30"/>
      <c r="H132" s="33"/>
      <c r="I132" s="29"/>
      <c r="J132" s="29" t="str">
        <f t="shared" si="2"/>
        <v xml:space="preserve">, </v>
      </c>
      <c r="K132" s="42" t="str">
        <f t="shared" si="3"/>
        <v xml:space="preserve">, , , ID , </v>
      </c>
      <c r="L132" s="46" t="str">
        <f>IFERROR(VLOOKUP(J132,functii!D:E,2,FALSE),"-")</f>
        <v>-</v>
      </c>
    </row>
    <row r="133" spans="2:12" ht="200.1" customHeight="1" x14ac:dyDescent="0.3">
      <c r="B133" s="30">
        <v>128</v>
      </c>
      <c r="C133" s="29"/>
      <c r="D133" s="29"/>
      <c r="E133" s="29"/>
      <c r="F133" s="29"/>
      <c r="G133" s="30"/>
      <c r="H133" s="33"/>
      <c r="I133" s="29"/>
      <c r="J133" s="29" t="str">
        <f t="shared" si="2"/>
        <v xml:space="preserve">, </v>
      </c>
      <c r="K133" s="42" t="str">
        <f t="shared" si="3"/>
        <v xml:space="preserve">, , , ID , </v>
      </c>
      <c r="L133" s="46" t="str">
        <f>IFERROR(VLOOKUP(J133,functii!D:E,2,FALSE),"-")</f>
        <v>-</v>
      </c>
    </row>
    <row r="134" spans="2:12" ht="200.1" customHeight="1" x14ac:dyDescent="0.3">
      <c r="B134" s="30">
        <v>129</v>
      </c>
      <c r="C134" s="29"/>
      <c r="D134" s="29"/>
      <c r="E134" s="29"/>
      <c r="F134" s="29"/>
      <c r="G134" s="30"/>
      <c r="H134" s="33"/>
      <c r="I134" s="29"/>
      <c r="J134" s="29" t="str">
        <f t="shared" ref="J134:J197" si="4">_xlfn.CONCAT(D134,","," ",F134)</f>
        <v xml:space="preserve">, </v>
      </c>
      <c r="K134" s="42" t="str">
        <f t="shared" ref="K134:K197" si="5">CONCATENATE(D134,", ",E134,", ",F134,", ID ",G134,", ",H134)</f>
        <v xml:space="preserve">, , , ID , </v>
      </c>
      <c r="L134" s="46" t="str">
        <f>IFERROR(VLOOKUP(J134,functii!D:E,2,FALSE),"-")</f>
        <v>-</v>
      </c>
    </row>
    <row r="135" spans="2:12" ht="200.1" customHeight="1" x14ac:dyDescent="0.3">
      <c r="B135" s="30">
        <v>130</v>
      </c>
      <c r="C135" s="29"/>
      <c r="D135" s="29"/>
      <c r="E135" s="29"/>
      <c r="F135" s="29"/>
      <c r="G135" s="30"/>
      <c r="H135" s="33"/>
      <c r="I135" s="29"/>
      <c r="J135" s="29" t="str">
        <f t="shared" si="4"/>
        <v xml:space="preserve">, </v>
      </c>
      <c r="K135" s="42" t="str">
        <f t="shared" si="5"/>
        <v xml:space="preserve">, , , ID , </v>
      </c>
      <c r="L135" s="46" t="str">
        <f>IFERROR(VLOOKUP(J135,functii!D:E,2,FALSE),"-")</f>
        <v>-</v>
      </c>
    </row>
    <row r="136" spans="2:12" ht="200.1" customHeight="1" x14ac:dyDescent="0.3">
      <c r="B136" s="30">
        <v>131</v>
      </c>
      <c r="C136" s="29"/>
      <c r="D136" s="29"/>
      <c r="E136" s="29"/>
      <c r="F136" s="29"/>
      <c r="G136" s="30"/>
      <c r="H136" s="33"/>
      <c r="I136" s="29"/>
      <c r="J136" s="29" t="str">
        <f t="shared" si="4"/>
        <v xml:space="preserve">, </v>
      </c>
      <c r="K136" s="42" t="str">
        <f t="shared" si="5"/>
        <v xml:space="preserve">, , , ID , </v>
      </c>
      <c r="L136" s="46" t="str">
        <f>IFERROR(VLOOKUP(J136,functii!D:E,2,FALSE),"-")</f>
        <v>-</v>
      </c>
    </row>
    <row r="137" spans="2:12" ht="200.1" customHeight="1" x14ac:dyDescent="0.3">
      <c r="B137" s="30">
        <v>132</v>
      </c>
      <c r="C137" s="29"/>
      <c r="D137" s="29"/>
      <c r="E137" s="29"/>
      <c r="F137" s="29"/>
      <c r="G137" s="30"/>
      <c r="H137" s="33"/>
      <c r="I137" s="29"/>
      <c r="J137" s="29" t="str">
        <f t="shared" si="4"/>
        <v xml:space="preserve">, </v>
      </c>
      <c r="K137" s="42" t="str">
        <f t="shared" si="5"/>
        <v xml:space="preserve">, , , ID , </v>
      </c>
      <c r="L137" s="46" t="str">
        <f>IFERROR(VLOOKUP(J137,functii!D:E,2,FALSE),"-")</f>
        <v>-</v>
      </c>
    </row>
    <row r="138" spans="2:12" ht="200.1" customHeight="1" x14ac:dyDescent="0.3">
      <c r="B138" s="30">
        <v>133</v>
      </c>
      <c r="C138" s="29"/>
      <c r="D138" s="29"/>
      <c r="E138" s="29"/>
      <c r="F138" s="29"/>
      <c r="G138" s="30"/>
      <c r="H138" s="33"/>
      <c r="I138" s="29"/>
      <c r="J138" s="29" t="str">
        <f t="shared" si="4"/>
        <v xml:space="preserve">, </v>
      </c>
      <c r="K138" s="42" t="str">
        <f t="shared" si="5"/>
        <v xml:space="preserve">, , , ID , </v>
      </c>
      <c r="L138" s="46" t="str">
        <f>IFERROR(VLOOKUP(J138,functii!D:E,2,FALSE),"-")</f>
        <v>-</v>
      </c>
    </row>
    <row r="139" spans="2:12" ht="200.1" customHeight="1" x14ac:dyDescent="0.3">
      <c r="B139" s="30">
        <v>134</v>
      </c>
      <c r="C139" s="29"/>
      <c r="D139" s="29"/>
      <c r="E139" s="29"/>
      <c r="F139" s="29"/>
      <c r="G139" s="30"/>
      <c r="H139" s="33"/>
      <c r="I139" s="29"/>
      <c r="J139" s="29" t="str">
        <f t="shared" si="4"/>
        <v xml:space="preserve">, </v>
      </c>
      <c r="K139" s="42" t="str">
        <f t="shared" si="5"/>
        <v xml:space="preserve">, , , ID , </v>
      </c>
      <c r="L139" s="46" t="str">
        <f>IFERROR(VLOOKUP(J139,functii!D:E,2,FALSE),"-")</f>
        <v>-</v>
      </c>
    </row>
    <row r="140" spans="2:12" ht="200.1" customHeight="1" x14ac:dyDescent="0.3">
      <c r="B140" s="30">
        <v>135</v>
      </c>
      <c r="C140" s="29"/>
      <c r="D140" s="29"/>
      <c r="E140" s="29"/>
      <c r="F140" s="29"/>
      <c r="G140" s="30"/>
      <c r="H140" s="33"/>
      <c r="I140" s="29"/>
      <c r="J140" s="29" t="str">
        <f t="shared" si="4"/>
        <v xml:space="preserve">, </v>
      </c>
      <c r="K140" s="42" t="str">
        <f t="shared" si="5"/>
        <v xml:space="preserve">, , , ID , </v>
      </c>
      <c r="L140" s="46" t="str">
        <f>IFERROR(VLOOKUP(J140,functii!D:E,2,FALSE),"-")</f>
        <v>-</v>
      </c>
    </row>
    <row r="141" spans="2:12" ht="200.1" customHeight="1" x14ac:dyDescent="0.3">
      <c r="B141" s="30">
        <v>136</v>
      </c>
      <c r="C141" s="29"/>
      <c r="D141" s="29"/>
      <c r="E141" s="29"/>
      <c r="F141" s="29"/>
      <c r="G141" s="30"/>
      <c r="H141" s="33"/>
      <c r="I141" s="29"/>
      <c r="J141" s="29" t="str">
        <f t="shared" si="4"/>
        <v xml:space="preserve">, </v>
      </c>
      <c r="K141" s="42" t="str">
        <f t="shared" si="5"/>
        <v xml:space="preserve">, , , ID , </v>
      </c>
      <c r="L141" s="46" t="str">
        <f>IFERROR(VLOOKUP(J141,functii!D:E,2,FALSE),"-")</f>
        <v>-</v>
      </c>
    </row>
    <row r="142" spans="2:12" ht="200.1" customHeight="1" x14ac:dyDescent="0.3">
      <c r="B142" s="30">
        <v>137</v>
      </c>
      <c r="C142" s="29"/>
      <c r="D142" s="29"/>
      <c r="E142" s="29"/>
      <c r="F142" s="29"/>
      <c r="G142" s="30"/>
      <c r="H142" s="33"/>
      <c r="I142" s="29"/>
      <c r="J142" s="29" t="str">
        <f t="shared" si="4"/>
        <v xml:space="preserve">, </v>
      </c>
      <c r="K142" s="42" t="str">
        <f t="shared" si="5"/>
        <v xml:space="preserve">, , , ID , </v>
      </c>
      <c r="L142" s="46" t="str">
        <f>IFERROR(VLOOKUP(J142,functii!D:E,2,FALSE),"-")</f>
        <v>-</v>
      </c>
    </row>
    <row r="143" spans="2:12" ht="200.1" customHeight="1" x14ac:dyDescent="0.3">
      <c r="B143" s="30">
        <v>138</v>
      </c>
      <c r="C143" s="29"/>
      <c r="D143" s="29"/>
      <c r="E143" s="29"/>
      <c r="F143" s="29"/>
      <c r="G143" s="30"/>
      <c r="H143" s="33"/>
      <c r="I143" s="29"/>
      <c r="J143" s="29" t="str">
        <f t="shared" si="4"/>
        <v xml:space="preserve">, </v>
      </c>
      <c r="K143" s="42" t="str">
        <f t="shared" si="5"/>
        <v xml:space="preserve">, , , ID , </v>
      </c>
      <c r="L143" s="46" t="str">
        <f>IFERROR(VLOOKUP(J143,functii!D:E,2,FALSE),"-")</f>
        <v>-</v>
      </c>
    </row>
    <row r="144" spans="2:12" ht="200.1" customHeight="1" x14ac:dyDescent="0.3">
      <c r="B144" s="30">
        <v>139</v>
      </c>
      <c r="C144" s="29"/>
      <c r="D144" s="29"/>
      <c r="E144" s="29"/>
      <c r="F144" s="29"/>
      <c r="G144" s="30"/>
      <c r="H144" s="33"/>
      <c r="I144" s="29"/>
      <c r="J144" s="29" t="str">
        <f t="shared" si="4"/>
        <v xml:space="preserve">, </v>
      </c>
      <c r="K144" s="42" t="str">
        <f t="shared" si="5"/>
        <v xml:space="preserve">, , , ID , </v>
      </c>
      <c r="L144" s="46" t="str">
        <f>IFERROR(VLOOKUP(J144,functii!D:E,2,FALSE),"-")</f>
        <v>-</v>
      </c>
    </row>
    <row r="145" spans="2:12" ht="200.1" customHeight="1" x14ac:dyDescent="0.3">
      <c r="B145" s="30">
        <v>140</v>
      </c>
      <c r="C145" s="29"/>
      <c r="D145" s="29"/>
      <c r="E145" s="29"/>
      <c r="F145" s="29"/>
      <c r="G145" s="30"/>
      <c r="H145" s="33"/>
      <c r="I145" s="29"/>
      <c r="J145" s="29" t="str">
        <f t="shared" si="4"/>
        <v xml:space="preserve">, </v>
      </c>
      <c r="K145" s="42" t="str">
        <f t="shared" si="5"/>
        <v xml:space="preserve">, , , ID , </v>
      </c>
      <c r="L145" s="46" t="str">
        <f>IFERROR(VLOOKUP(J145,functii!D:E,2,FALSE),"-")</f>
        <v>-</v>
      </c>
    </row>
    <row r="146" spans="2:12" ht="200.1" customHeight="1" x14ac:dyDescent="0.3">
      <c r="B146" s="30">
        <v>141</v>
      </c>
      <c r="C146" s="29"/>
      <c r="D146" s="29"/>
      <c r="E146" s="29"/>
      <c r="F146" s="29"/>
      <c r="G146" s="30"/>
      <c r="H146" s="33"/>
      <c r="I146" s="29"/>
      <c r="J146" s="29" t="str">
        <f t="shared" si="4"/>
        <v xml:space="preserve">, </v>
      </c>
      <c r="K146" s="42" t="str">
        <f t="shared" si="5"/>
        <v xml:space="preserve">, , , ID , </v>
      </c>
      <c r="L146" s="46" t="str">
        <f>IFERROR(VLOOKUP(J146,functii!D:E,2,FALSE),"-")</f>
        <v>-</v>
      </c>
    </row>
    <row r="147" spans="2:12" ht="200.1" customHeight="1" x14ac:dyDescent="0.3">
      <c r="B147" s="30">
        <v>142</v>
      </c>
      <c r="C147" s="29"/>
      <c r="D147" s="29"/>
      <c r="E147" s="29"/>
      <c r="F147" s="29"/>
      <c r="G147" s="30"/>
      <c r="H147" s="33"/>
      <c r="I147" s="29"/>
      <c r="J147" s="29" t="str">
        <f t="shared" si="4"/>
        <v xml:space="preserve">, </v>
      </c>
      <c r="K147" s="42" t="str">
        <f t="shared" si="5"/>
        <v xml:space="preserve">, , , ID , </v>
      </c>
      <c r="L147" s="46" t="str">
        <f>IFERROR(VLOOKUP(J147,functii!D:E,2,FALSE),"-")</f>
        <v>-</v>
      </c>
    </row>
    <row r="148" spans="2:12" ht="200.1" customHeight="1" x14ac:dyDescent="0.3">
      <c r="B148" s="30">
        <v>143</v>
      </c>
      <c r="C148" s="29"/>
      <c r="D148" s="29"/>
      <c r="E148" s="29"/>
      <c r="F148" s="29"/>
      <c r="G148" s="30"/>
      <c r="H148" s="33"/>
      <c r="I148" s="29"/>
      <c r="J148" s="29" t="str">
        <f t="shared" si="4"/>
        <v xml:space="preserve">, </v>
      </c>
      <c r="K148" s="42" t="str">
        <f t="shared" si="5"/>
        <v xml:space="preserve">, , , ID , </v>
      </c>
      <c r="L148" s="46" t="str">
        <f>IFERROR(VLOOKUP(J148,functii!D:E,2,FALSE),"-")</f>
        <v>-</v>
      </c>
    </row>
    <row r="149" spans="2:12" ht="200.1" customHeight="1" x14ac:dyDescent="0.3">
      <c r="B149" s="30">
        <v>144</v>
      </c>
      <c r="C149" s="29"/>
      <c r="D149" s="29"/>
      <c r="E149" s="29"/>
      <c r="F149" s="29"/>
      <c r="G149" s="30"/>
      <c r="H149" s="33"/>
      <c r="I149" s="29"/>
      <c r="J149" s="29" t="str">
        <f t="shared" si="4"/>
        <v xml:space="preserve">, </v>
      </c>
      <c r="K149" s="42" t="str">
        <f t="shared" si="5"/>
        <v xml:space="preserve">, , , ID , </v>
      </c>
      <c r="L149" s="46" t="str">
        <f>IFERROR(VLOOKUP(J149,functii!D:E,2,FALSE),"-")</f>
        <v>-</v>
      </c>
    </row>
    <row r="150" spans="2:12" ht="200.1" customHeight="1" x14ac:dyDescent="0.3">
      <c r="B150" s="30">
        <v>145</v>
      </c>
      <c r="C150" s="29"/>
      <c r="D150" s="29"/>
      <c r="E150" s="29"/>
      <c r="F150" s="29"/>
      <c r="G150" s="30"/>
      <c r="H150" s="33"/>
      <c r="I150" s="29"/>
      <c r="J150" s="29" t="str">
        <f t="shared" si="4"/>
        <v xml:space="preserve">, </v>
      </c>
      <c r="K150" s="42" t="str">
        <f t="shared" si="5"/>
        <v xml:space="preserve">, , , ID , </v>
      </c>
      <c r="L150" s="46" t="str">
        <f>IFERROR(VLOOKUP(J150,functii!D:E,2,FALSE),"-")</f>
        <v>-</v>
      </c>
    </row>
    <row r="151" spans="2:12" ht="200.1" customHeight="1" x14ac:dyDescent="0.3">
      <c r="B151" s="30">
        <v>146</v>
      </c>
      <c r="C151" s="29"/>
      <c r="D151" s="29"/>
      <c r="E151" s="29"/>
      <c r="F151" s="29"/>
      <c r="G151" s="30"/>
      <c r="H151" s="33"/>
      <c r="I151" s="29"/>
      <c r="J151" s="29" t="str">
        <f t="shared" si="4"/>
        <v xml:space="preserve">, </v>
      </c>
      <c r="K151" s="42" t="str">
        <f t="shared" si="5"/>
        <v xml:space="preserve">, , , ID , </v>
      </c>
      <c r="L151" s="46" t="str">
        <f>IFERROR(VLOOKUP(J151,functii!D:E,2,FALSE),"-")</f>
        <v>-</v>
      </c>
    </row>
    <row r="152" spans="2:12" ht="200.1" customHeight="1" x14ac:dyDescent="0.3">
      <c r="B152" s="30">
        <v>147</v>
      </c>
      <c r="C152" s="29"/>
      <c r="D152" s="29"/>
      <c r="E152" s="29"/>
      <c r="F152" s="29"/>
      <c r="G152" s="30"/>
      <c r="H152" s="33"/>
      <c r="I152" s="29"/>
      <c r="J152" s="29" t="str">
        <f t="shared" si="4"/>
        <v xml:space="preserve">, </v>
      </c>
      <c r="K152" s="42" t="str">
        <f t="shared" si="5"/>
        <v xml:space="preserve">, , , ID , </v>
      </c>
      <c r="L152" s="46" t="str">
        <f>IFERROR(VLOOKUP(J152,functii!D:E,2,FALSE),"-")</f>
        <v>-</v>
      </c>
    </row>
    <row r="153" spans="2:12" ht="200.1" customHeight="1" x14ac:dyDescent="0.3">
      <c r="B153" s="30">
        <v>148</v>
      </c>
      <c r="C153" s="29"/>
      <c r="D153" s="29"/>
      <c r="E153" s="29"/>
      <c r="F153" s="29"/>
      <c r="G153" s="30"/>
      <c r="H153" s="33"/>
      <c r="I153" s="29"/>
      <c r="J153" s="29" t="str">
        <f t="shared" si="4"/>
        <v xml:space="preserve">, </v>
      </c>
      <c r="K153" s="42" t="str">
        <f t="shared" si="5"/>
        <v xml:space="preserve">, , , ID , </v>
      </c>
      <c r="L153" s="46" t="str">
        <f>IFERROR(VLOOKUP(J153,functii!D:E,2,FALSE),"-")</f>
        <v>-</v>
      </c>
    </row>
    <row r="154" spans="2:12" ht="200.1" customHeight="1" x14ac:dyDescent="0.3">
      <c r="B154" s="30">
        <v>149</v>
      </c>
      <c r="C154" s="29"/>
      <c r="D154" s="29"/>
      <c r="E154" s="29"/>
      <c r="F154" s="29"/>
      <c r="G154" s="30"/>
      <c r="H154" s="33"/>
      <c r="I154" s="29"/>
      <c r="J154" s="29" t="str">
        <f t="shared" si="4"/>
        <v xml:space="preserve">, </v>
      </c>
      <c r="K154" s="42" t="str">
        <f t="shared" si="5"/>
        <v xml:space="preserve">, , , ID , </v>
      </c>
      <c r="L154" s="46" t="str">
        <f>IFERROR(VLOOKUP(J154,functii!D:E,2,FALSE),"-")</f>
        <v>-</v>
      </c>
    </row>
    <row r="155" spans="2:12" ht="200.1" customHeight="1" x14ac:dyDescent="0.3">
      <c r="B155" s="30">
        <v>150</v>
      </c>
      <c r="C155" s="29"/>
      <c r="D155" s="29"/>
      <c r="E155" s="29"/>
      <c r="F155" s="29"/>
      <c r="G155" s="30"/>
      <c r="H155" s="33"/>
      <c r="I155" s="29"/>
      <c r="J155" s="29" t="str">
        <f t="shared" si="4"/>
        <v xml:space="preserve">, </v>
      </c>
      <c r="K155" s="42" t="str">
        <f t="shared" si="5"/>
        <v xml:space="preserve">, , , ID , </v>
      </c>
      <c r="L155" s="46" t="str">
        <f>IFERROR(VLOOKUP(J155,functii!D:E,2,FALSE),"-")</f>
        <v>-</v>
      </c>
    </row>
    <row r="156" spans="2:12" ht="200.1" customHeight="1" x14ac:dyDescent="0.3">
      <c r="B156" s="30">
        <v>151</v>
      </c>
      <c r="C156" s="29"/>
      <c r="D156" s="29"/>
      <c r="E156" s="29"/>
      <c r="F156" s="29"/>
      <c r="G156" s="30"/>
      <c r="H156" s="33"/>
      <c r="I156" s="29"/>
      <c r="J156" s="29" t="str">
        <f t="shared" si="4"/>
        <v xml:space="preserve">, </v>
      </c>
      <c r="K156" s="42" t="str">
        <f t="shared" si="5"/>
        <v xml:space="preserve">, , , ID , </v>
      </c>
      <c r="L156" s="46" t="str">
        <f>IFERROR(VLOOKUP(J156,functii!D:E,2,FALSE),"-")</f>
        <v>-</v>
      </c>
    </row>
    <row r="157" spans="2:12" ht="200.1" customHeight="1" x14ac:dyDescent="0.3">
      <c r="B157" s="30">
        <v>152</v>
      </c>
      <c r="C157" s="29"/>
      <c r="D157" s="29"/>
      <c r="E157" s="29"/>
      <c r="F157" s="29"/>
      <c r="G157" s="30"/>
      <c r="H157" s="33"/>
      <c r="I157" s="29"/>
      <c r="J157" s="29" t="str">
        <f t="shared" si="4"/>
        <v xml:space="preserve">, </v>
      </c>
      <c r="K157" s="42" t="str">
        <f t="shared" si="5"/>
        <v xml:space="preserve">, , , ID , </v>
      </c>
      <c r="L157" s="46" t="str">
        <f>IFERROR(VLOOKUP(J157,functii!D:E,2,FALSE),"-")</f>
        <v>-</v>
      </c>
    </row>
    <row r="158" spans="2:12" ht="200.1" customHeight="1" x14ac:dyDescent="0.3">
      <c r="B158" s="30">
        <v>153</v>
      </c>
      <c r="C158" s="29"/>
      <c r="D158" s="29"/>
      <c r="E158" s="29"/>
      <c r="F158" s="29"/>
      <c r="G158" s="30"/>
      <c r="H158" s="33"/>
      <c r="I158" s="29"/>
      <c r="J158" s="29" t="str">
        <f t="shared" si="4"/>
        <v xml:space="preserve">, </v>
      </c>
      <c r="K158" s="42" t="str">
        <f t="shared" si="5"/>
        <v xml:space="preserve">, , , ID , </v>
      </c>
      <c r="L158" s="46" t="str">
        <f>IFERROR(VLOOKUP(J158,functii!D:E,2,FALSE),"-")</f>
        <v>-</v>
      </c>
    </row>
    <row r="159" spans="2:12" ht="200.1" customHeight="1" x14ac:dyDescent="0.3">
      <c r="B159" s="30">
        <v>154</v>
      </c>
      <c r="C159" s="29"/>
      <c r="D159" s="29"/>
      <c r="E159" s="29"/>
      <c r="F159" s="29"/>
      <c r="G159" s="30"/>
      <c r="H159" s="33"/>
      <c r="I159" s="29"/>
      <c r="J159" s="29" t="str">
        <f t="shared" si="4"/>
        <v xml:space="preserve">, </v>
      </c>
      <c r="K159" s="42" t="str">
        <f t="shared" si="5"/>
        <v xml:space="preserve">, , , ID , </v>
      </c>
      <c r="L159" s="46" t="str">
        <f>IFERROR(VLOOKUP(J159,functii!D:E,2,FALSE),"-")</f>
        <v>-</v>
      </c>
    </row>
    <row r="160" spans="2:12" ht="200.1" customHeight="1" x14ac:dyDescent="0.3">
      <c r="B160" s="30">
        <v>155</v>
      </c>
      <c r="C160" s="29"/>
      <c r="D160" s="29"/>
      <c r="E160" s="29"/>
      <c r="F160" s="29"/>
      <c r="G160" s="30"/>
      <c r="H160" s="33"/>
      <c r="I160" s="29"/>
      <c r="J160" s="29" t="str">
        <f t="shared" si="4"/>
        <v xml:space="preserve">, </v>
      </c>
      <c r="K160" s="42" t="str">
        <f t="shared" si="5"/>
        <v xml:space="preserve">, , , ID , </v>
      </c>
      <c r="L160" s="46" t="str">
        <f>IFERROR(VLOOKUP(J160,functii!D:E,2,FALSE),"-")</f>
        <v>-</v>
      </c>
    </row>
    <row r="161" spans="2:12" ht="200.1" customHeight="1" x14ac:dyDescent="0.3">
      <c r="B161" s="30">
        <v>156</v>
      </c>
      <c r="C161" s="29"/>
      <c r="D161" s="29"/>
      <c r="E161" s="29"/>
      <c r="F161" s="29"/>
      <c r="G161" s="30"/>
      <c r="H161" s="33"/>
      <c r="I161" s="29"/>
      <c r="J161" s="29" t="str">
        <f t="shared" si="4"/>
        <v xml:space="preserve">, </v>
      </c>
      <c r="K161" s="42" t="str">
        <f t="shared" si="5"/>
        <v xml:space="preserve">, , , ID , </v>
      </c>
      <c r="L161" s="46" t="str">
        <f>IFERROR(VLOOKUP(J161,functii!D:E,2,FALSE),"-")</f>
        <v>-</v>
      </c>
    </row>
    <row r="162" spans="2:12" ht="200.1" customHeight="1" x14ac:dyDescent="0.3">
      <c r="B162" s="30">
        <v>157</v>
      </c>
      <c r="C162" s="29"/>
      <c r="D162" s="29"/>
      <c r="E162" s="29"/>
      <c r="F162" s="29"/>
      <c r="G162" s="30"/>
      <c r="H162" s="33"/>
      <c r="I162" s="29"/>
      <c r="J162" s="29" t="str">
        <f t="shared" si="4"/>
        <v xml:space="preserve">, </v>
      </c>
      <c r="K162" s="42" t="str">
        <f t="shared" si="5"/>
        <v xml:space="preserve">, , , ID , </v>
      </c>
      <c r="L162" s="46" t="str">
        <f>IFERROR(VLOOKUP(J162,functii!D:E,2,FALSE),"-")</f>
        <v>-</v>
      </c>
    </row>
    <row r="163" spans="2:12" ht="200.1" customHeight="1" x14ac:dyDescent="0.3">
      <c r="B163" s="30">
        <v>158</v>
      </c>
      <c r="C163" s="29"/>
      <c r="D163" s="29"/>
      <c r="E163" s="29"/>
      <c r="F163" s="29"/>
      <c r="G163" s="30"/>
      <c r="H163" s="33"/>
      <c r="I163" s="29"/>
      <c r="J163" s="29" t="str">
        <f t="shared" si="4"/>
        <v xml:space="preserve">, </v>
      </c>
      <c r="K163" s="42" t="str">
        <f t="shared" si="5"/>
        <v xml:space="preserve">, , , ID , </v>
      </c>
      <c r="L163" s="46" t="str">
        <f>IFERROR(VLOOKUP(J163,functii!D:E,2,FALSE),"-")</f>
        <v>-</v>
      </c>
    </row>
    <row r="164" spans="2:12" ht="200.1" customHeight="1" x14ac:dyDescent="0.3">
      <c r="B164" s="30">
        <v>159</v>
      </c>
      <c r="C164" s="29"/>
      <c r="D164" s="29"/>
      <c r="E164" s="29"/>
      <c r="F164" s="29"/>
      <c r="G164" s="30"/>
      <c r="H164" s="33"/>
      <c r="I164" s="29"/>
      <c r="J164" s="29" t="str">
        <f t="shared" si="4"/>
        <v xml:space="preserve">, </v>
      </c>
      <c r="K164" s="42" t="str">
        <f t="shared" si="5"/>
        <v xml:space="preserve">, , , ID , </v>
      </c>
      <c r="L164" s="46" t="str">
        <f>IFERROR(VLOOKUP(J164,functii!D:E,2,FALSE),"-")</f>
        <v>-</v>
      </c>
    </row>
    <row r="165" spans="2:12" ht="200.1" customHeight="1" x14ac:dyDescent="0.3">
      <c r="B165" s="30">
        <v>160</v>
      </c>
      <c r="C165" s="29"/>
      <c r="D165" s="29"/>
      <c r="E165" s="29"/>
      <c r="F165" s="29"/>
      <c r="G165" s="30"/>
      <c r="H165" s="33"/>
      <c r="I165" s="29"/>
      <c r="J165" s="29" t="str">
        <f t="shared" si="4"/>
        <v xml:space="preserve">, </v>
      </c>
      <c r="K165" s="42" t="str">
        <f t="shared" si="5"/>
        <v xml:space="preserve">, , , ID , </v>
      </c>
      <c r="L165" s="46" t="str">
        <f>IFERROR(VLOOKUP(J165,functii!D:E,2,FALSE),"-")</f>
        <v>-</v>
      </c>
    </row>
    <row r="166" spans="2:12" ht="200.1" customHeight="1" x14ac:dyDescent="0.3">
      <c r="B166" s="30">
        <v>161</v>
      </c>
      <c r="C166" s="29"/>
      <c r="D166" s="29"/>
      <c r="E166" s="29"/>
      <c r="F166" s="29"/>
      <c r="G166" s="30"/>
      <c r="H166" s="33"/>
      <c r="I166" s="29"/>
      <c r="J166" s="29" t="str">
        <f t="shared" si="4"/>
        <v xml:space="preserve">, </v>
      </c>
      <c r="K166" s="42" t="str">
        <f t="shared" si="5"/>
        <v xml:space="preserve">, , , ID , </v>
      </c>
      <c r="L166" s="46" t="str">
        <f>IFERROR(VLOOKUP(J166,functii!D:E,2,FALSE),"-")</f>
        <v>-</v>
      </c>
    </row>
    <row r="167" spans="2:12" ht="200.1" customHeight="1" x14ac:dyDescent="0.3">
      <c r="B167" s="30">
        <v>162</v>
      </c>
      <c r="C167" s="29"/>
      <c r="D167" s="29"/>
      <c r="E167" s="29"/>
      <c r="F167" s="29"/>
      <c r="G167" s="30"/>
      <c r="H167" s="33"/>
      <c r="I167" s="29"/>
      <c r="J167" s="29" t="str">
        <f t="shared" si="4"/>
        <v xml:space="preserve">, </v>
      </c>
      <c r="K167" s="42" t="str">
        <f t="shared" si="5"/>
        <v xml:space="preserve">, , , ID , </v>
      </c>
      <c r="L167" s="46" t="str">
        <f>IFERROR(VLOOKUP(J167,functii!D:E,2,FALSE),"-")</f>
        <v>-</v>
      </c>
    </row>
    <row r="168" spans="2:12" ht="200.1" customHeight="1" x14ac:dyDescent="0.3">
      <c r="B168" s="30">
        <v>163</v>
      </c>
      <c r="C168" s="29"/>
      <c r="D168" s="29"/>
      <c r="E168" s="29"/>
      <c r="F168" s="29"/>
      <c r="G168" s="30"/>
      <c r="H168" s="33"/>
      <c r="I168" s="29"/>
      <c r="J168" s="29" t="str">
        <f t="shared" si="4"/>
        <v xml:space="preserve">, </v>
      </c>
      <c r="K168" s="42" t="str">
        <f t="shared" si="5"/>
        <v xml:space="preserve">, , , ID , </v>
      </c>
      <c r="L168" s="46" t="str">
        <f>IFERROR(VLOOKUP(J168,functii!D:E,2,FALSE),"-")</f>
        <v>-</v>
      </c>
    </row>
    <row r="169" spans="2:12" ht="200.1" customHeight="1" x14ac:dyDescent="0.3">
      <c r="B169" s="30">
        <v>164</v>
      </c>
      <c r="C169" s="29"/>
      <c r="D169" s="29"/>
      <c r="E169" s="29"/>
      <c r="F169" s="29"/>
      <c r="G169" s="30"/>
      <c r="H169" s="33"/>
      <c r="I169" s="29"/>
      <c r="J169" s="29" t="str">
        <f t="shared" si="4"/>
        <v xml:space="preserve">, </v>
      </c>
      <c r="K169" s="42" t="str">
        <f t="shared" si="5"/>
        <v xml:space="preserve">, , , ID , </v>
      </c>
      <c r="L169" s="46" t="str">
        <f>IFERROR(VLOOKUP(J169,functii!D:E,2,FALSE),"-")</f>
        <v>-</v>
      </c>
    </row>
    <row r="170" spans="2:12" ht="200.1" customHeight="1" x14ac:dyDescent="0.3">
      <c r="B170" s="30">
        <v>165</v>
      </c>
      <c r="C170" s="29"/>
      <c r="D170" s="29"/>
      <c r="E170" s="29"/>
      <c r="F170" s="29"/>
      <c r="G170" s="30"/>
      <c r="H170" s="33"/>
      <c r="I170" s="29"/>
      <c r="J170" s="29" t="str">
        <f t="shared" si="4"/>
        <v xml:space="preserve">, </v>
      </c>
      <c r="K170" s="42" t="str">
        <f t="shared" si="5"/>
        <v xml:space="preserve">, , , ID , </v>
      </c>
      <c r="L170" s="46" t="str">
        <f>IFERROR(VLOOKUP(J170,functii!D:E,2,FALSE),"-")</f>
        <v>-</v>
      </c>
    </row>
    <row r="171" spans="2:12" ht="200.1" customHeight="1" x14ac:dyDescent="0.3">
      <c r="B171" s="30">
        <v>166</v>
      </c>
      <c r="C171" s="29"/>
      <c r="D171" s="29"/>
      <c r="E171" s="29"/>
      <c r="F171" s="29"/>
      <c r="G171" s="30"/>
      <c r="H171" s="33"/>
      <c r="I171" s="29"/>
      <c r="J171" s="29" t="str">
        <f t="shared" si="4"/>
        <v xml:space="preserve">, </v>
      </c>
      <c r="K171" s="42" t="str">
        <f t="shared" si="5"/>
        <v xml:space="preserve">, , , ID , </v>
      </c>
      <c r="L171" s="46" t="str">
        <f>IFERROR(VLOOKUP(J171,functii!D:E,2,FALSE),"-")</f>
        <v>-</v>
      </c>
    </row>
    <row r="172" spans="2:12" ht="200.1" customHeight="1" x14ac:dyDescent="0.3">
      <c r="B172" s="30">
        <v>167</v>
      </c>
      <c r="C172" s="29"/>
      <c r="D172" s="29"/>
      <c r="E172" s="29"/>
      <c r="F172" s="29"/>
      <c r="G172" s="30"/>
      <c r="H172" s="33"/>
      <c r="I172" s="29"/>
      <c r="J172" s="29" t="str">
        <f t="shared" si="4"/>
        <v xml:space="preserve">, </v>
      </c>
      <c r="K172" s="42" t="str">
        <f t="shared" si="5"/>
        <v xml:space="preserve">, , , ID , </v>
      </c>
      <c r="L172" s="46" t="str">
        <f>IFERROR(VLOOKUP(J172,functii!D:E,2,FALSE),"-")</f>
        <v>-</v>
      </c>
    </row>
    <row r="173" spans="2:12" ht="200.1" customHeight="1" x14ac:dyDescent="0.3">
      <c r="B173" s="30">
        <v>168</v>
      </c>
      <c r="C173" s="29"/>
      <c r="D173" s="29"/>
      <c r="E173" s="29"/>
      <c r="F173" s="29"/>
      <c r="G173" s="30"/>
      <c r="H173" s="33"/>
      <c r="I173" s="29"/>
      <c r="J173" s="29" t="str">
        <f t="shared" si="4"/>
        <v xml:space="preserve">, </v>
      </c>
      <c r="K173" s="42" t="str">
        <f t="shared" si="5"/>
        <v xml:space="preserve">, , , ID , </v>
      </c>
      <c r="L173" s="46" t="str">
        <f>IFERROR(VLOOKUP(J173,functii!D:E,2,FALSE),"-")</f>
        <v>-</v>
      </c>
    </row>
    <row r="174" spans="2:12" ht="200.1" customHeight="1" x14ac:dyDescent="0.3">
      <c r="B174" s="30">
        <v>169</v>
      </c>
      <c r="C174" s="29"/>
      <c r="D174" s="29"/>
      <c r="E174" s="29"/>
      <c r="F174" s="29"/>
      <c r="G174" s="30"/>
      <c r="H174" s="33"/>
      <c r="I174" s="29"/>
      <c r="J174" s="29" t="str">
        <f t="shared" si="4"/>
        <v xml:space="preserve">, </v>
      </c>
      <c r="K174" s="42" t="str">
        <f t="shared" si="5"/>
        <v xml:space="preserve">, , , ID , </v>
      </c>
      <c r="L174" s="46" t="str">
        <f>IFERROR(VLOOKUP(J174,functii!D:E,2,FALSE),"-")</f>
        <v>-</v>
      </c>
    </row>
    <row r="175" spans="2:12" ht="200.1" customHeight="1" x14ac:dyDescent="0.3">
      <c r="B175" s="30">
        <v>170</v>
      </c>
      <c r="C175" s="29"/>
      <c r="D175" s="29"/>
      <c r="E175" s="29"/>
      <c r="F175" s="29"/>
      <c r="G175" s="30"/>
      <c r="H175" s="33"/>
      <c r="I175" s="29"/>
      <c r="J175" s="29" t="str">
        <f t="shared" si="4"/>
        <v xml:space="preserve">, </v>
      </c>
      <c r="K175" s="42" t="str">
        <f t="shared" si="5"/>
        <v xml:space="preserve">, , , ID , </v>
      </c>
      <c r="L175" s="46" t="str">
        <f>IFERROR(VLOOKUP(J175,functii!D:E,2,FALSE),"-")</f>
        <v>-</v>
      </c>
    </row>
    <row r="176" spans="2:12" ht="200.1" customHeight="1" x14ac:dyDescent="0.3">
      <c r="B176" s="30">
        <v>171</v>
      </c>
      <c r="C176" s="29"/>
      <c r="D176" s="29"/>
      <c r="E176" s="29"/>
      <c r="F176" s="29"/>
      <c r="G176" s="30"/>
      <c r="H176" s="33"/>
      <c r="I176" s="29"/>
      <c r="J176" s="29" t="str">
        <f t="shared" si="4"/>
        <v xml:space="preserve">, </v>
      </c>
      <c r="K176" s="42" t="str">
        <f t="shared" si="5"/>
        <v xml:space="preserve">, , , ID , </v>
      </c>
      <c r="L176" s="46" t="str">
        <f>IFERROR(VLOOKUP(J176,functii!D:E,2,FALSE),"-")</f>
        <v>-</v>
      </c>
    </row>
    <row r="177" spans="2:12" ht="200.1" customHeight="1" x14ac:dyDescent="0.3">
      <c r="B177" s="30">
        <v>172</v>
      </c>
      <c r="C177" s="29"/>
      <c r="D177" s="29"/>
      <c r="E177" s="29"/>
      <c r="F177" s="29"/>
      <c r="G177" s="30"/>
      <c r="H177" s="33"/>
      <c r="I177" s="29"/>
      <c r="J177" s="29" t="str">
        <f t="shared" si="4"/>
        <v xml:space="preserve">, </v>
      </c>
      <c r="K177" s="42" t="str">
        <f t="shared" si="5"/>
        <v xml:space="preserve">, , , ID , </v>
      </c>
      <c r="L177" s="46" t="str">
        <f>IFERROR(VLOOKUP(J177,functii!D:E,2,FALSE),"-")</f>
        <v>-</v>
      </c>
    </row>
    <row r="178" spans="2:12" ht="200.1" customHeight="1" x14ac:dyDescent="0.3">
      <c r="B178" s="30">
        <v>173</v>
      </c>
      <c r="C178" s="29"/>
      <c r="D178" s="29"/>
      <c r="E178" s="29"/>
      <c r="F178" s="29"/>
      <c r="G178" s="30"/>
      <c r="H178" s="33"/>
      <c r="I178" s="29"/>
      <c r="J178" s="29" t="str">
        <f t="shared" si="4"/>
        <v xml:space="preserve">, </v>
      </c>
      <c r="K178" s="42" t="str">
        <f t="shared" si="5"/>
        <v xml:space="preserve">, , , ID , </v>
      </c>
      <c r="L178" s="46" t="str">
        <f>IFERROR(VLOOKUP(J178,functii!D:E,2,FALSE),"-")</f>
        <v>-</v>
      </c>
    </row>
    <row r="179" spans="2:12" ht="200.1" customHeight="1" x14ac:dyDescent="0.3">
      <c r="B179" s="30">
        <v>174</v>
      </c>
      <c r="C179" s="29"/>
      <c r="D179" s="29"/>
      <c r="E179" s="29"/>
      <c r="F179" s="29"/>
      <c r="G179" s="30"/>
      <c r="H179" s="33"/>
      <c r="I179" s="29"/>
      <c r="J179" s="29" t="str">
        <f t="shared" si="4"/>
        <v xml:space="preserve">, </v>
      </c>
      <c r="K179" s="42" t="str">
        <f t="shared" si="5"/>
        <v xml:space="preserve">, , , ID , </v>
      </c>
      <c r="L179" s="46" t="str">
        <f>IFERROR(VLOOKUP(J179,functii!D:E,2,FALSE),"-")</f>
        <v>-</v>
      </c>
    </row>
    <row r="180" spans="2:12" ht="200.1" customHeight="1" x14ac:dyDescent="0.3">
      <c r="B180" s="30">
        <v>175</v>
      </c>
      <c r="C180" s="29"/>
      <c r="D180" s="29"/>
      <c r="E180" s="29"/>
      <c r="F180" s="29"/>
      <c r="G180" s="30"/>
      <c r="H180" s="33"/>
      <c r="I180" s="29"/>
      <c r="J180" s="29" t="str">
        <f t="shared" si="4"/>
        <v xml:space="preserve">, </v>
      </c>
      <c r="K180" s="42" t="str">
        <f t="shared" si="5"/>
        <v xml:space="preserve">, , , ID , </v>
      </c>
      <c r="L180" s="46" t="str">
        <f>IFERROR(VLOOKUP(J180,functii!D:E,2,FALSE),"-")</f>
        <v>-</v>
      </c>
    </row>
    <row r="181" spans="2:12" ht="200.1" customHeight="1" x14ac:dyDescent="0.3">
      <c r="B181" s="30">
        <v>176</v>
      </c>
      <c r="C181" s="29"/>
      <c r="D181" s="29"/>
      <c r="E181" s="29"/>
      <c r="F181" s="29"/>
      <c r="G181" s="30"/>
      <c r="H181" s="33"/>
      <c r="I181" s="29"/>
      <c r="J181" s="29" t="str">
        <f t="shared" si="4"/>
        <v xml:space="preserve">, </v>
      </c>
      <c r="K181" s="42" t="str">
        <f t="shared" si="5"/>
        <v xml:space="preserve">, , , ID , </v>
      </c>
      <c r="L181" s="46" t="str">
        <f>IFERROR(VLOOKUP(J181,functii!D:E,2,FALSE),"-")</f>
        <v>-</v>
      </c>
    </row>
    <row r="182" spans="2:12" ht="200.1" customHeight="1" x14ac:dyDescent="0.3">
      <c r="B182" s="30">
        <v>177</v>
      </c>
      <c r="C182" s="29"/>
      <c r="D182" s="29"/>
      <c r="E182" s="29"/>
      <c r="F182" s="29"/>
      <c r="G182" s="30"/>
      <c r="H182" s="33"/>
      <c r="I182" s="29"/>
      <c r="J182" s="29" t="str">
        <f t="shared" si="4"/>
        <v xml:space="preserve">, </v>
      </c>
      <c r="K182" s="42" t="str">
        <f t="shared" si="5"/>
        <v xml:space="preserve">, , , ID , </v>
      </c>
      <c r="L182" s="46" t="str">
        <f>IFERROR(VLOOKUP(J182,functii!D:E,2,FALSE),"-")</f>
        <v>-</v>
      </c>
    </row>
    <row r="183" spans="2:12" ht="200.1" customHeight="1" x14ac:dyDescent="0.3">
      <c r="B183" s="30">
        <v>178</v>
      </c>
      <c r="C183" s="29"/>
      <c r="D183" s="29"/>
      <c r="E183" s="29"/>
      <c r="F183" s="29"/>
      <c r="G183" s="30"/>
      <c r="H183" s="33"/>
      <c r="I183" s="29"/>
      <c r="J183" s="29" t="str">
        <f t="shared" si="4"/>
        <v xml:space="preserve">, </v>
      </c>
      <c r="K183" s="42" t="str">
        <f t="shared" si="5"/>
        <v xml:space="preserve">, , , ID , </v>
      </c>
      <c r="L183" s="46" t="str">
        <f>IFERROR(VLOOKUP(J183,functii!D:E,2,FALSE),"-")</f>
        <v>-</v>
      </c>
    </row>
    <row r="184" spans="2:12" ht="200.1" customHeight="1" x14ac:dyDescent="0.3">
      <c r="B184" s="30">
        <v>179</v>
      </c>
      <c r="C184" s="29"/>
      <c r="D184" s="29"/>
      <c r="E184" s="29"/>
      <c r="F184" s="29"/>
      <c r="G184" s="30"/>
      <c r="H184" s="33"/>
      <c r="I184" s="29"/>
      <c r="J184" s="29" t="str">
        <f t="shared" si="4"/>
        <v xml:space="preserve">, </v>
      </c>
      <c r="K184" s="42" t="str">
        <f t="shared" si="5"/>
        <v xml:space="preserve">, , , ID , </v>
      </c>
      <c r="L184" s="46" t="str">
        <f>IFERROR(VLOOKUP(J184,functii!D:E,2,FALSE),"-")</f>
        <v>-</v>
      </c>
    </row>
    <row r="185" spans="2:12" ht="200.1" customHeight="1" x14ac:dyDescent="0.3">
      <c r="B185" s="30">
        <v>180</v>
      </c>
      <c r="C185" s="29"/>
      <c r="D185" s="29"/>
      <c r="E185" s="29"/>
      <c r="F185" s="29"/>
      <c r="G185" s="30"/>
      <c r="H185" s="33"/>
      <c r="I185" s="29"/>
      <c r="J185" s="29" t="str">
        <f t="shared" si="4"/>
        <v xml:space="preserve">, </v>
      </c>
      <c r="K185" s="42" t="str">
        <f t="shared" si="5"/>
        <v xml:space="preserve">, , , ID , </v>
      </c>
      <c r="L185" s="46" t="str">
        <f>IFERROR(VLOOKUP(J185,functii!D:E,2,FALSE),"-")</f>
        <v>-</v>
      </c>
    </row>
    <row r="186" spans="2:12" ht="200.1" customHeight="1" x14ac:dyDescent="0.3">
      <c r="B186" s="30">
        <v>181</v>
      </c>
      <c r="C186" s="29"/>
      <c r="D186" s="29"/>
      <c r="E186" s="29"/>
      <c r="F186" s="29"/>
      <c r="G186" s="30"/>
      <c r="H186" s="33"/>
      <c r="I186" s="29"/>
      <c r="J186" s="29" t="str">
        <f t="shared" si="4"/>
        <v xml:space="preserve">, </v>
      </c>
      <c r="K186" s="42" t="str">
        <f t="shared" si="5"/>
        <v xml:space="preserve">, , , ID , </v>
      </c>
      <c r="L186" s="46" t="str">
        <f>IFERROR(VLOOKUP(J186,functii!D:E,2,FALSE),"-")</f>
        <v>-</v>
      </c>
    </row>
    <row r="187" spans="2:12" ht="200.1" customHeight="1" x14ac:dyDescent="0.3">
      <c r="B187" s="30">
        <v>182</v>
      </c>
      <c r="C187" s="29"/>
      <c r="D187" s="29"/>
      <c r="E187" s="29"/>
      <c r="F187" s="29"/>
      <c r="G187" s="30"/>
      <c r="H187" s="33"/>
      <c r="I187" s="29"/>
      <c r="J187" s="29" t="str">
        <f t="shared" si="4"/>
        <v xml:space="preserve">, </v>
      </c>
      <c r="K187" s="42" t="str">
        <f t="shared" si="5"/>
        <v xml:space="preserve">, , , ID , </v>
      </c>
      <c r="L187" s="46" t="str">
        <f>IFERROR(VLOOKUP(J187,functii!D:E,2,FALSE),"-")</f>
        <v>-</v>
      </c>
    </row>
    <row r="188" spans="2:12" ht="200.1" customHeight="1" x14ac:dyDescent="0.3">
      <c r="B188" s="30">
        <v>183</v>
      </c>
      <c r="C188" s="29"/>
      <c r="D188" s="29"/>
      <c r="E188" s="29"/>
      <c r="F188" s="29"/>
      <c r="G188" s="30"/>
      <c r="H188" s="33"/>
      <c r="I188" s="29"/>
      <c r="J188" s="29" t="str">
        <f t="shared" si="4"/>
        <v xml:space="preserve">, </v>
      </c>
      <c r="K188" s="42" t="str">
        <f t="shared" si="5"/>
        <v xml:space="preserve">, , , ID , </v>
      </c>
      <c r="L188" s="46" t="str">
        <f>IFERROR(VLOOKUP(J188,functii!D:E,2,FALSE),"-")</f>
        <v>-</v>
      </c>
    </row>
    <row r="189" spans="2:12" ht="200.1" customHeight="1" x14ac:dyDescent="0.3">
      <c r="B189" s="30">
        <v>184</v>
      </c>
      <c r="C189" s="29"/>
      <c r="D189" s="29"/>
      <c r="E189" s="29"/>
      <c r="F189" s="29"/>
      <c r="G189" s="30"/>
      <c r="H189" s="33"/>
      <c r="I189" s="29"/>
      <c r="J189" s="29" t="str">
        <f t="shared" si="4"/>
        <v xml:space="preserve">, </v>
      </c>
      <c r="K189" s="42" t="str">
        <f t="shared" si="5"/>
        <v xml:space="preserve">, , , ID , </v>
      </c>
      <c r="L189" s="46" t="str">
        <f>IFERROR(VLOOKUP(J189,functii!D:E,2,FALSE),"-")</f>
        <v>-</v>
      </c>
    </row>
    <row r="190" spans="2:12" ht="200.1" customHeight="1" x14ac:dyDescent="0.3">
      <c r="B190" s="30">
        <v>185</v>
      </c>
      <c r="C190" s="29"/>
      <c r="D190" s="29"/>
      <c r="E190" s="29"/>
      <c r="F190" s="29"/>
      <c r="G190" s="30"/>
      <c r="H190" s="33"/>
      <c r="I190" s="29"/>
      <c r="J190" s="29" t="str">
        <f t="shared" si="4"/>
        <v xml:space="preserve">, </v>
      </c>
      <c r="K190" s="42" t="str">
        <f t="shared" si="5"/>
        <v xml:space="preserve">, , , ID , </v>
      </c>
      <c r="L190" s="46" t="str">
        <f>IFERROR(VLOOKUP(J190,functii!D:E,2,FALSE),"-")</f>
        <v>-</v>
      </c>
    </row>
    <row r="191" spans="2:12" ht="200.1" customHeight="1" x14ac:dyDescent="0.3">
      <c r="B191" s="30">
        <v>186</v>
      </c>
      <c r="C191" s="29"/>
      <c r="D191" s="29"/>
      <c r="E191" s="29"/>
      <c r="F191" s="29"/>
      <c r="G191" s="30"/>
      <c r="H191" s="33"/>
      <c r="I191" s="29"/>
      <c r="J191" s="29" t="str">
        <f t="shared" si="4"/>
        <v xml:space="preserve">, </v>
      </c>
      <c r="K191" s="42" t="str">
        <f t="shared" si="5"/>
        <v xml:space="preserve">, , , ID , </v>
      </c>
      <c r="L191" s="46" t="str">
        <f>IFERROR(VLOOKUP(J191,functii!D:E,2,FALSE),"-")</f>
        <v>-</v>
      </c>
    </row>
    <row r="192" spans="2:12" ht="200.1" customHeight="1" x14ac:dyDescent="0.3">
      <c r="B192" s="30">
        <v>187</v>
      </c>
      <c r="C192" s="29"/>
      <c r="D192" s="29"/>
      <c r="E192" s="29"/>
      <c r="F192" s="29"/>
      <c r="G192" s="30"/>
      <c r="H192" s="33"/>
      <c r="I192" s="29"/>
      <c r="J192" s="29" t="str">
        <f t="shared" si="4"/>
        <v xml:space="preserve">, </v>
      </c>
      <c r="K192" s="42" t="str">
        <f t="shared" si="5"/>
        <v xml:space="preserve">, , , ID , </v>
      </c>
      <c r="L192" s="46" t="str">
        <f>IFERROR(VLOOKUP(J192,functii!D:E,2,FALSE),"-")</f>
        <v>-</v>
      </c>
    </row>
    <row r="193" spans="2:12" ht="200.1" customHeight="1" x14ac:dyDescent="0.3">
      <c r="B193" s="30">
        <v>188</v>
      </c>
      <c r="C193" s="29"/>
      <c r="D193" s="29"/>
      <c r="E193" s="29"/>
      <c r="F193" s="29"/>
      <c r="G193" s="30"/>
      <c r="H193" s="33"/>
      <c r="I193" s="29"/>
      <c r="J193" s="29" t="str">
        <f t="shared" si="4"/>
        <v xml:space="preserve">, </v>
      </c>
      <c r="K193" s="42" t="str">
        <f t="shared" si="5"/>
        <v xml:space="preserve">, , , ID , </v>
      </c>
      <c r="L193" s="46" t="str">
        <f>IFERROR(VLOOKUP(J193,functii!D:E,2,FALSE),"-")</f>
        <v>-</v>
      </c>
    </row>
    <row r="194" spans="2:12" ht="200.1" customHeight="1" x14ac:dyDescent="0.3">
      <c r="B194" s="30">
        <v>189</v>
      </c>
      <c r="C194" s="29"/>
      <c r="D194" s="29"/>
      <c r="E194" s="29"/>
      <c r="F194" s="29"/>
      <c r="G194" s="30"/>
      <c r="H194" s="33"/>
      <c r="I194" s="29"/>
      <c r="J194" s="29" t="str">
        <f t="shared" si="4"/>
        <v xml:space="preserve">, </v>
      </c>
      <c r="K194" s="42" t="str">
        <f t="shared" si="5"/>
        <v xml:space="preserve">, , , ID , </v>
      </c>
      <c r="L194" s="46" t="str">
        <f>IFERROR(VLOOKUP(J194,functii!D:E,2,FALSE),"-")</f>
        <v>-</v>
      </c>
    </row>
    <row r="195" spans="2:12" ht="200.1" customHeight="1" x14ac:dyDescent="0.3">
      <c r="B195" s="30">
        <v>190</v>
      </c>
      <c r="C195" s="29"/>
      <c r="D195" s="29"/>
      <c r="E195" s="29"/>
      <c r="F195" s="29"/>
      <c r="G195" s="30"/>
      <c r="H195" s="33"/>
      <c r="I195" s="29"/>
      <c r="J195" s="29" t="str">
        <f t="shared" si="4"/>
        <v xml:space="preserve">, </v>
      </c>
      <c r="K195" s="42" t="str">
        <f t="shared" si="5"/>
        <v xml:space="preserve">, , , ID , </v>
      </c>
      <c r="L195" s="46" t="str">
        <f>IFERROR(VLOOKUP(J195,functii!D:E,2,FALSE),"-")</f>
        <v>-</v>
      </c>
    </row>
    <row r="196" spans="2:12" ht="200.1" customHeight="1" x14ac:dyDescent="0.3">
      <c r="B196" s="30">
        <v>191</v>
      </c>
      <c r="C196" s="29"/>
      <c r="D196" s="29"/>
      <c r="E196" s="29"/>
      <c r="F196" s="29"/>
      <c r="G196" s="30"/>
      <c r="H196" s="33"/>
      <c r="I196" s="29"/>
      <c r="J196" s="29" t="str">
        <f t="shared" si="4"/>
        <v xml:space="preserve">, </v>
      </c>
      <c r="K196" s="42" t="str">
        <f t="shared" si="5"/>
        <v xml:space="preserve">, , , ID , </v>
      </c>
      <c r="L196" s="46" t="str">
        <f>IFERROR(VLOOKUP(J196,functii!D:E,2,FALSE),"-")</f>
        <v>-</v>
      </c>
    </row>
    <row r="197" spans="2:12" ht="200.1" customHeight="1" x14ac:dyDescent="0.3">
      <c r="B197" s="30">
        <v>192</v>
      </c>
      <c r="C197" s="29"/>
      <c r="D197" s="29"/>
      <c r="E197" s="29"/>
      <c r="F197" s="29"/>
      <c r="G197" s="30"/>
      <c r="H197" s="33"/>
      <c r="I197" s="29"/>
      <c r="J197" s="29" t="str">
        <f t="shared" si="4"/>
        <v xml:space="preserve">, </v>
      </c>
      <c r="K197" s="42" t="str">
        <f t="shared" si="5"/>
        <v xml:space="preserve">, , , ID , </v>
      </c>
      <c r="L197" s="46" t="str">
        <f>IFERROR(VLOOKUP(J197,functii!D:E,2,FALSE),"-")</f>
        <v>-</v>
      </c>
    </row>
    <row r="198" spans="2:12" ht="200.1" customHeight="1" x14ac:dyDescent="0.3">
      <c r="B198" s="30">
        <v>193</v>
      </c>
      <c r="C198" s="29"/>
      <c r="D198" s="29"/>
      <c r="E198" s="29"/>
      <c r="F198" s="29"/>
      <c r="G198" s="30"/>
      <c r="H198" s="33"/>
      <c r="I198" s="29"/>
      <c r="J198" s="29" t="str">
        <f t="shared" ref="J198:J261" si="6">_xlfn.CONCAT(D198,","," ",F198)</f>
        <v xml:space="preserve">, </v>
      </c>
      <c r="K198" s="42" t="str">
        <f t="shared" ref="K198:K261" si="7">CONCATENATE(D198,", ",E198,", ",F198,", ID ",G198,", ",H198)</f>
        <v xml:space="preserve">, , , ID , </v>
      </c>
      <c r="L198" s="46" t="str">
        <f>IFERROR(VLOOKUP(J198,functii!D:E,2,FALSE),"-")</f>
        <v>-</v>
      </c>
    </row>
    <row r="199" spans="2:12" ht="200.1" customHeight="1" x14ac:dyDescent="0.3">
      <c r="B199" s="30">
        <v>194</v>
      </c>
      <c r="C199" s="29"/>
      <c r="D199" s="29"/>
      <c r="E199" s="29"/>
      <c r="F199" s="29"/>
      <c r="G199" s="30"/>
      <c r="H199" s="33"/>
      <c r="I199" s="29"/>
      <c r="J199" s="29" t="str">
        <f t="shared" si="6"/>
        <v xml:space="preserve">, </v>
      </c>
      <c r="K199" s="42" t="str">
        <f t="shared" si="7"/>
        <v xml:space="preserve">, , , ID , </v>
      </c>
      <c r="L199" s="46" t="str">
        <f>IFERROR(VLOOKUP(J199,functii!D:E,2,FALSE),"-")</f>
        <v>-</v>
      </c>
    </row>
    <row r="200" spans="2:12" ht="200.1" customHeight="1" x14ac:dyDescent="0.3">
      <c r="B200" s="30">
        <v>195</v>
      </c>
      <c r="C200" s="29"/>
      <c r="D200" s="29"/>
      <c r="E200" s="29"/>
      <c r="F200" s="29"/>
      <c r="G200" s="30"/>
      <c r="H200" s="33"/>
      <c r="I200" s="29"/>
      <c r="J200" s="29" t="str">
        <f t="shared" si="6"/>
        <v xml:space="preserve">, </v>
      </c>
      <c r="K200" s="42" t="str">
        <f t="shared" si="7"/>
        <v xml:space="preserve">, , , ID , </v>
      </c>
      <c r="L200" s="46" t="str">
        <f>IFERROR(VLOOKUP(J200,functii!D:E,2,FALSE),"-")</f>
        <v>-</v>
      </c>
    </row>
    <row r="201" spans="2:12" ht="200.1" customHeight="1" x14ac:dyDescent="0.3">
      <c r="B201" s="30">
        <v>196</v>
      </c>
      <c r="C201" s="29"/>
      <c r="D201" s="29"/>
      <c r="E201" s="29"/>
      <c r="F201" s="29"/>
      <c r="G201" s="30"/>
      <c r="H201" s="33"/>
      <c r="I201" s="29"/>
      <c r="J201" s="29" t="str">
        <f t="shared" si="6"/>
        <v xml:space="preserve">, </v>
      </c>
      <c r="K201" s="42" t="str">
        <f t="shared" si="7"/>
        <v xml:space="preserve">, , , ID , </v>
      </c>
      <c r="L201" s="46" t="str">
        <f>IFERROR(VLOOKUP(J201,functii!D:E,2,FALSE),"-")</f>
        <v>-</v>
      </c>
    </row>
    <row r="202" spans="2:12" ht="200.1" customHeight="1" x14ac:dyDescent="0.3">
      <c r="B202" s="30">
        <v>197</v>
      </c>
      <c r="C202" s="29"/>
      <c r="D202" s="29"/>
      <c r="E202" s="29"/>
      <c r="F202" s="29"/>
      <c r="G202" s="30"/>
      <c r="H202" s="33"/>
      <c r="I202" s="29"/>
      <c r="J202" s="29" t="str">
        <f t="shared" si="6"/>
        <v xml:space="preserve">, </v>
      </c>
      <c r="K202" s="42" t="str">
        <f t="shared" si="7"/>
        <v xml:space="preserve">, , , ID , </v>
      </c>
      <c r="L202" s="46" t="str">
        <f>IFERROR(VLOOKUP(J202,functii!D:E,2,FALSE),"-")</f>
        <v>-</v>
      </c>
    </row>
    <row r="203" spans="2:12" ht="200.1" customHeight="1" x14ac:dyDescent="0.3">
      <c r="B203" s="30">
        <v>198</v>
      </c>
      <c r="C203" s="29"/>
      <c r="D203" s="29"/>
      <c r="E203" s="29"/>
      <c r="F203" s="29"/>
      <c r="G203" s="30"/>
      <c r="H203" s="33"/>
      <c r="I203" s="29"/>
      <c r="J203" s="29" t="str">
        <f t="shared" si="6"/>
        <v xml:space="preserve">, </v>
      </c>
      <c r="K203" s="42" t="str">
        <f t="shared" si="7"/>
        <v xml:space="preserve">, , , ID , </v>
      </c>
      <c r="L203" s="46" t="str">
        <f>IFERROR(VLOOKUP(J203,functii!D:E,2,FALSE),"-")</f>
        <v>-</v>
      </c>
    </row>
    <row r="204" spans="2:12" ht="200.1" customHeight="1" x14ac:dyDescent="0.3">
      <c r="B204" s="30">
        <v>199</v>
      </c>
      <c r="C204" s="29"/>
      <c r="D204" s="29"/>
      <c r="E204" s="29"/>
      <c r="F204" s="29"/>
      <c r="G204" s="30"/>
      <c r="H204" s="33"/>
      <c r="I204" s="29"/>
      <c r="J204" s="29" t="str">
        <f t="shared" si="6"/>
        <v xml:space="preserve">, </v>
      </c>
      <c r="K204" s="42" t="str">
        <f t="shared" si="7"/>
        <v xml:space="preserve">, , , ID , </v>
      </c>
      <c r="L204" s="46" t="str">
        <f>IFERROR(VLOOKUP(J204,functii!D:E,2,FALSE),"-")</f>
        <v>-</v>
      </c>
    </row>
    <row r="205" spans="2:12" ht="200.1" customHeight="1" x14ac:dyDescent="0.3">
      <c r="B205" s="30">
        <v>200</v>
      </c>
      <c r="C205" s="29"/>
      <c r="D205" s="29"/>
      <c r="E205" s="29"/>
      <c r="F205" s="29"/>
      <c r="G205" s="30"/>
      <c r="H205" s="33"/>
      <c r="I205" s="29"/>
      <c r="J205" s="29" t="str">
        <f t="shared" si="6"/>
        <v xml:space="preserve">, </v>
      </c>
      <c r="K205" s="42" t="str">
        <f t="shared" si="7"/>
        <v xml:space="preserve">, , , ID , </v>
      </c>
      <c r="L205" s="46" t="str">
        <f>IFERROR(VLOOKUP(J205,functii!D:E,2,FALSE),"-")</f>
        <v>-</v>
      </c>
    </row>
    <row r="206" spans="2:12" ht="200.1" customHeight="1" x14ac:dyDescent="0.3">
      <c r="B206" s="30">
        <v>201</v>
      </c>
      <c r="C206" s="29"/>
      <c r="D206" s="29"/>
      <c r="E206" s="29"/>
      <c r="F206" s="29"/>
      <c r="G206" s="30"/>
      <c r="H206" s="33"/>
      <c r="I206" s="29"/>
      <c r="J206" s="29" t="str">
        <f t="shared" si="6"/>
        <v xml:space="preserve">, </v>
      </c>
      <c r="K206" s="42" t="str">
        <f t="shared" si="7"/>
        <v xml:space="preserve">, , , ID , </v>
      </c>
      <c r="L206" s="46" t="str">
        <f>IFERROR(VLOOKUP(J206,functii!D:E,2,FALSE),"-")</f>
        <v>-</v>
      </c>
    </row>
    <row r="207" spans="2:12" ht="200.1" customHeight="1" x14ac:dyDescent="0.3">
      <c r="B207" s="30">
        <v>202</v>
      </c>
      <c r="C207" s="29"/>
      <c r="D207" s="29"/>
      <c r="E207" s="29"/>
      <c r="F207" s="29"/>
      <c r="G207" s="30"/>
      <c r="H207" s="33"/>
      <c r="I207" s="29"/>
      <c r="J207" s="29" t="str">
        <f t="shared" si="6"/>
        <v xml:space="preserve">, </v>
      </c>
      <c r="K207" s="42" t="str">
        <f t="shared" si="7"/>
        <v xml:space="preserve">, , , ID , </v>
      </c>
      <c r="L207" s="46" t="str">
        <f>IFERROR(VLOOKUP(J207,functii!D:E,2,FALSE),"-")</f>
        <v>-</v>
      </c>
    </row>
    <row r="208" spans="2:12" ht="200.1" customHeight="1" x14ac:dyDescent="0.3">
      <c r="B208" s="30">
        <v>203</v>
      </c>
      <c r="C208" s="29"/>
      <c r="D208" s="29"/>
      <c r="E208" s="29"/>
      <c r="F208" s="29"/>
      <c r="G208" s="30"/>
      <c r="H208" s="33"/>
      <c r="I208" s="29"/>
      <c r="J208" s="29" t="str">
        <f t="shared" si="6"/>
        <v xml:space="preserve">, </v>
      </c>
      <c r="K208" s="42" t="str">
        <f t="shared" si="7"/>
        <v xml:space="preserve">, , , ID , </v>
      </c>
      <c r="L208" s="46" t="str">
        <f>IFERROR(VLOOKUP(J208,functii!D:E,2,FALSE),"-")</f>
        <v>-</v>
      </c>
    </row>
    <row r="209" spans="2:12" ht="200.1" customHeight="1" x14ac:dyDescent="0.3">
      <c r="B209" s="30">
        <v>204</v>
      </c>
      <c r="C209" s="29"/>
      <c r="D209" s="29"/>
      <c r="E209" s="29"/>
      <c r="F209" s="29"/>
      <c r="G209" s="30"/>
      <c r="H209" s="33"/>
      <c r="I209" s="29"/>
      <c r="J209" s="29" t="str">
        <f t="shared" si="6"/>
        <v xml:space="preserve">, </v>
      </c>
      <c r="K209" s="42" t="str">
        <f t="shared" si="7"/>
        <v xml:space="preserve">, , , ID , </v>
      </c>
      <c r="L209" s="46" t="str">
        <f>IFERROR(VLOOKUP(J209,functii!D:E,2,FALSE),"-")</f>
        <v>-</v>
      </c>
    </row>
    <row r="210" spans="2:12" ht="200.1" customHeight="1" x14ac:dyDescent="0.3">
      <c r="B210" s="30">
        <v>205</v>
      </c>
      <c r="C210" s="29"/>
      <c r="D210" s="29"/>
      <c r="E210" s="29"/>
      <c r="F210" s="29"/>
      <c r="G210" s="30"/>
      <c r="H210" s="33"/>
      <c r="I210" s="29"/>
      <c r="J210" s="29" t="str">
        <f t="shared" si="6"/>
        <v xml:space="preserve">, </v>
      </c>
      <c r="K210" s="42" t="str">
        <f t="shared" si="7"/>
        <v xml:space="preserve">, , , ID , </v>
      </c>
      <c r="L210" s="46" t="str">
        <f>IFERROR(VLOOKUP(J210,functii!D:E,2,FALSE),"-")</f>
        <v>-</v>
      </c>
    </row>
    <row r="211" spans="2:12" ht="200.1" customHeight="1" x14ac:dyDescent="0.3">
      <c r="B211" s="30">
        <v>206</v>
      </c>
      <c r="C211" s="29"/>
      <c r="D211" s="29"/>
      <c r="E211" s="29"/>
      <c r="F211" s="29"/>
      <c r="G211" s="30"/>
      <c r="H211" s="33"/>
      <c r="I211" s="29"/>
      <c r="J211" s="29" t="str">
        <f t="shared" si="6"/>
        <v xml:space="preserve">, </v>
      </c>
      <c r="K211" s="42" t="str">
        <f t="shared" si="7"/>
        <v xml:space="preserve">, , , ID , </v>
      </c>
      <c r="L211" s="46" t="str">
        <f>IFERROR(VLOOKUP(J211,functii!D:E,2,FALSE),"-")</f>
        <v>-</v>
      </c>
    </row>
    <row r="212" spans="2:12" ht="200.1" customHeight="1" x14ac:dyDescent="0.3">
      <c r="B212" s="30">
        <v>207</v>
      </c>
      <c r="C212" s="29"/>
      <c r="D212" s="29"/>
      <c r="E212" s="29"/>
      <c r="F212" s="29"/>
      <c r="G212" s="30"/>
      <c r="H212" s="33"/>
      <c r="I212" s="29"/>
      <c r="J212" s="29" t="str">
        <f t="shared" si="6"/>
        <v xml:space="preserve">, </v>
      </c>
      <c r="K212" s="42" t="str">
        <f t="shared" si="7"/>
        <v xml:space="preserve">, , , ID , </v>
      </c>
      <c r="L212" s="46" t="str">
        <f>IFERROR(VLOOKUP(J212,functii!D:E,2,FALSE),"-")</f>
        <v>-</v>
      </c>
    </row>
    <row r="213" spans="2:12" ht="200.1" customHeight="1" x14ac:dyDescent="0.3">
      <c r="B213" s="30">
        <v>208</v>
      </c>
      <c r="C213" s="29"/>
      <c r="D213" s="29"/>
      <c r="E213" s="29"/>
      <c r="F213" s="29"/>
      <c r="G213" s="30"/>
      <c r="H213" s="33"/>
      <c r="I213" s="29"/>
      <c r="J213" s="29" t="str">
        <f t="shared" si="6"/>
        <v xml:space="preserve">, </v>
      </c>
      <c r="K213" s="42" t="str">
        <f t="shared" si="7"/>
        <v xml:space="preserve">, , , ID , </v>
      </c>
      <c r="L213" s="46" t="str">
        <f>IFERROR(VLOOKUP(J213,functii!D:E,2,FALSE),"-")</f>
        <v>-</v>
      </c>
    </row>
    <row r="214" spans="2:12" ht="200.1" customHeight="1" x14ac:dyDescent="0.3">
      <c r="B214" s="30">
        <v>209</v>
      </c>
      <c r="C214" s="29"/>
      <c r="D214" s="29"/>
      <c r="E214" s="29"/>
      <c r="F214" s="29"/>
      <c r="G214" s="30"/>
      <c r="H214" s="33"/>
      <c r="I214" s="29"/>
      <c r="J214" s="29" t="str">
        <f t="shared" si="6"/>
        <v xml:space="preserve">, </v>
      </c>
      <c r="K214" s="42" t="str">
        <f t="shared" si="7"/>
        <v xml:space="preserve">, , , ID , </v>
      </c>
      <c r="L214" s="46" t="str">
        <f>IFERROR(VLOOKUP(J214,functii!D:E,2,FALSE),"-")</f>
        <v>-</v>
      </c>
    </row>
    <row r="215" spans="2:12" ht="200.1" customHeight="1" x14ac:dyDescent="0.3">
      <c r="B215" s="30">
        <v>210</v>
      </c>
      <c r="C215" s="29"/>
      <c r="D215" s="29"/>
      <c r="E215" s="29"/>
      <c r="F215" s="29"/>
      <c r="G215" s="30"/>
      <c r="H215" s="33"/>
      <c r="I215" s="29"/>
      <c r="J215" s="29" t="str">
        <f t="shared" si="6"/>
        <v xml:space="preserve">, </v>
      </c>
      <c r="K215" s="42" t="str">
        <f t="shared" si="7"/>
        <v xml:space="preserve">, , , ID , </v>
      </c>
      <c r="L215" s="46" t="str">
        <f>IFERROR(VLOOKUP(J215,functii!D:E,2,FALSE),"-")</f>
        <v>-</v>
      </c>
    </row>
    <row r="216" spans="2:12" ht="200.1" customHeight="1" x14ac:dyDescent="0.3">
      <c r="B216" s="30">
        <v>211</v>
      </c>
      <c r="C216" s="29"/>
      <c r="D216" s="29"/>
      <c r="E216" s="29"/>
      <c r="F216" s="29"/>
      <c r="G216" s="30"/>
      <c r="H216" s="33"/>
      <c r="I216" s="29"/>
      <c r="J216" s="29" t="str">
        <f t="shared" si="6"/>
        <v xml:space="preserve">, </v>
      </c>
      <c r="K216" s="42" t="str">
        <f t="shared" si="7"/>
        <v xml:space="preserve">, , , ID , </v>
      </c>
      <c r="L216" s="46" t="str">
        <f>IFERROR(VLOOKUP(J216,functii!D:E,2,FALSE),"-")</f>
        <v>-</v>
      </c>
    </row>
    <row r="217" spans="2:12" ht="200.1" customHeight="1" x14ac:dyDescent="0.3">
      <c r="B217" s="30">
        <v>212</v>
      </c>
      <c r="C217" s="29"/>
      <c r="D217" s="29"/>
      <c r="E217" s="29"/>
      <c r="F217" s="29"/>
      <c r="G217" s="30"/>
      <c r="H217" s="33"/>
      <c r="I217" s="29"/>
      <c r="J217" s="29" t="str">
        <f t="shared" si="6"/>
        <v xml:space="preserve">, </v>
      </c>
      <c r="K217" s="42" t="str">
        <f t="shared" si="7"/>
        <v xml:space="preserve">, , , ID , </v>
      </c>
      <c r="L217" s="46" t="str">
        <f>IFERROR(VLOOKUP(J217,functii!D:E,2,FALSE),"-")</f>
        <v>-</v>
      </c>
    </row>
    <row r="218" spans="2:12" ht="200.1" customHeight="1" x14ac:dyDescent="0.3">
      <c r="B218" s="30">
        <v>213</v>
      </c>
      <c r="C218" s="29"/>
      <c r="D218" s="29"/>
      <c r="E218" s="29"/>
      <c r="F218" s="29"/>
      <c r="G218" s="30"/>
      <c r="H218" s="33"/>
      <c r="I218" s="29"/>
      <c r="J218" s="29" t="str">
        <f t="shared" si="6"/>
        <v xml:space="preserve">, </v>
      </c>
      <c r="K218" s="42" t="str">
        <f t="shared" si="7"/>
        <v xml:space="preserve">, , , ID , </v>
      </c>
      <c r="L218" s="46" t="str">
        <f>IFERROR(VLOOKUP(J218,functii!D:E,2,FALSE),"-")</f>
        <v>-</v>
      </c>
    </row>
    <row r="219" spans="2:12" ht="200.1" customHeight="1" x14ac:dyDescent="0.3">
      <c r="B219" s="30">
        <v>214</v>
      </c>
      <c r="C219" s="29"/>
      <c r="D219" s="29"/>
      <c r="E219" s="29"/>
      <c r="F219" s="29"/>
      <c r="G219" s="30"/>
      <c r="H219" s="33"/>
      <c r="I219" s="29"/>
      <c r="J219" s="29" t="str">
        <f t="shared" si="6"/>
        <v xml:space="preserve">, </v>
      </c>
      <c r="K219" s="42" t="str">
        <f t="shared" si="7"/>
        <v xml:space="preserve">, , , ID , </v>
      </c>
      <c r="L219" s="46" t="str">
        <f>IFERROR(VLOOKUP(J219,functii!D:E,2,FALSE),"-")</f>
        <v>-</v>
      </c>
    </row>
    <row r="220" spans="2:12" ht="200.1" customHeight="1" x14ac:dyDescent="0.3">
      <c r="B220" s="30">
        <v>215</v>
      </c>
      <c r="C220" s="29"/>
      <c r="D220" s="29"/>
      <c r="E220" s="29"/>
      <c r="F220" s="29"/>
      <c r="G220" s="30"/>
      <c r="H220" s="33"/>
      <c r="I220" s="29"/>
      <c r="J220" s="29" t="str">
        <f t="shared" si="6"/>
        <v xml:space="preserve">, </v>
      </c>
      <c r="K220" s="42" t="str">
        <f t="shared" si="7"/>
        <v xml:space="preserve">, , , ID , </v>
      </c>
      <c r="L220" s="46" t="str">
        <f>IFERROR(VLOOKUP(J220,functii!D:E,2,FALSE),"-")</f>
        <v>-</v>
      </c>
    </row>
    <row r="221" spans="2:12" ht="200.1" customHeight="1" x14ac:dyDescent="0.3">
      <c r="B221" s="30">
        <v>216</v>
      </c>
      <c r="C221" s="29"/>
      <c r="D221" s="29"/>
      <c r="E221" s="29"/>
      <c r="F221" s="29"/>
      <c r="G221" s="30"/>
      <c r="H221" s="33"/>
      <c r="I221" s="29"/>
      <c r="J221" s="29" t="str">
        <f t="shared" si="6"/>
        <v xml:space="preserve">, </v>
      </c>
      <c r="K221" s="42" t="str">
        <f t="shared" si="7"/>
        <v xml:space="preserve">, , , ID , </v>
      </c>
      <c r="L221" s="46" t="str">
        <f>IFERROR(VLOOKUP(J221,functii!D:E,2,FALSE),"-")</f>
        <v>-</v>
      </c>
    </row>
    <row r="222" spans="2:12" ht="200.1" customHeight="1" x14ac:dyDescent="0.3">
      <c r="B222" s="30">
        <v>217</v>
      </c>
      <c r="C222" s="29"/>
      <c r="D222" s="29"/>
      <c r="E222" s="29"/>
      <c r="F222" s="29"/>
      <c r="G222" s="30"/>
      <c r="H222" s="33"/>
      <c r="I222" s="29"/>
      <c r="J222" s="29" t="str">
        <f t="shared" si="6"/>
        <v xml:space="preserve">, </v>
      </c>
      <c r="K222" s="42" t="str">
        <f t="shared" si="7"/>
        <v xml:space="preserve">, , , ID , </v>
      </c>
      <c r="L222" s="46" t="str">
        <f>IFERROR(VLOOKUP(J222,functii!D:E,2,FALSE),"-")</f>
        <v>-</v>
      </c>
    </row>
    <row r="223" spans="2:12" ht="200.1" customHeight="1" x14ac:dyDescent="0.3">
      <c r="B223" s="30">
        <v>218</v>
      </c>
      <c r="C223" s="29"/>
      <c r="D223" s="29"/>
      <c r="E223" s="29"/>
      <c r="F223" s="29"/>
      <c r="G223" s="30"/>
      <c r="H223" s="33"/>
      <c r="I223" s="29"/>
      <c r="J223" s="29" t="str">
        <f t="shared" si="6"/>
        <v xml:space="preserve">, </v>
      </c>
      <c r="K223" s="42" t="str">
        <f t="shared" si="7"/>
        <v xml:space="preserve">, , , ID , </v>
      </c>
      <c r="L223" s="46" t="str">
        <f>IFERROR(VLOOKUP(J223,functii!D:E,2,FALSE),"-")</f>
        <v>-</v>
      </c>
    </row>
    <row r="224" spans="2:12" ht="200.1" customHeight="1" x14ac:dyDescent="0.3">
      <c r="B224" s="30">
        <v>219</v>
      </c>
      <c r="C224" s="29"/>
      <c r="D224" s="29"/>
      <c r="E224" s="29"/>
      <c r="F224" s="29"/>
      <c r="G224" s="30"/>
      <c r="H224" s="33"/>
      <c r="I224" s="29"/>
      <c r="J224" s="29" t="str">
        <f t="shared" si="6"/>
        <v xml:space="preserve">, </v>
      </c>
      <c r="K224" s="42" t="str">
        <f t="shared" si="7"/>
        <v xml:space="preserve">, , , ID , </v>
      </c>
      <c r="L224" s="46" t="str">
        <f>IFERROR(VLOOKUP(J224,functii!D:E,2,FALSE),"-")</f>
        <v>-</v>
      </c>
    </row>
    <row r="225" spans="2:12" ht="200.1" customHeight="1" x14ac:dyDescent="0.3">
      <c r="B225" s="30">
        <v>220</v>
      </c>
      <c r="C225" s="29"/>
      <c r="D225" s="29"/>
      <c r="E225" s="29"/>
      <c r="F225" s="29"/>
      <c r="G225" s="30"/>
      <c r="H225" s="33"/>
      <c r="I225" s="29"/>
      <c r="J225" s="29" t="str">
        <f t="shared" si="6"/>
        <v xml:space="preserve">, </v>
      </c>
      <c r="K225" s="42" t="str">
        <f t="shared" si="7"/>
        <v xml:space="preserve">, , , ID , </v>
      </c>
      <c r="L225" s="46" t="str">
        <f>IFERROR(VLOOKUP(J225,functii!D:E,2,FALSE),"-")</f>
        <v>-</v>
      </c>
    </row>
    <row r="226" spans="2:12" ht="200.1" customHeight="1" x14ac:dyDescent="0.3">
      <c r="B226" s="30">
        <v>221</v>
      </c>
      <c r="C226" s="29"/>
      <c r="D226" s="29"/>
      <c r="E226" s="29"/>
      <c r="F226" s="29"/>
      <c r="G226" s="30"/>
      <c r="H226" s="33"/>
      <c r="I226" s="29"/>
      <c r="J226" s="29" t="str">
        <f t="shared" si="6"/>
        <v xml:space="preserve">, </v>
      </c>
      <c r="K226" s="42" t="str">
        <f t="shared" si="7"/>
        <v xml:space="preserve">, , , ID , </v>
      </c>
      <c r="L226" s="46" t="str">
        <f>IFERROR(VLOOKUP(J226,functii!D:E,2,FALSE),"-")</f>
        <v>-</v>
      </c>
    </row>
    <row r="227" spans="2:12" ht="200.1" customHeight="1" x14ac:dyDescent="0.3">
      <c r="B227" s="30">
        <v>222</v>
      </c>
      <c r="C227" s="29"/>
      <c r="D227" s="29"/>
      <c r="E227" s="29"/>
      <c r="F227" s="29"/>
      <c r="G227" s="30"/>
      <c r="H227" s="33"/>
      <c r="I227" s="29"/>
      <c r="J227" s="29" t="str">
        <f t="shared" si="6"/>
        <v xml:space="preserve">, </v>
      </c>
      <c r="K227" s="42" t="str">
        <f t="shared" si="7"/>
        <v xml:space="preserve">, , , ID , </v>
      </c>
      <c r="L227" s="46" t="str">
        <f>IFERROR(VLOOKUP(J227,functii!D:E,2,FALSE),"-")</f>
        <v>-</v>
      </c>
    </row>
    <row r="228" spans="2:12" ht="200.1" customHeight="1" x14ac:dyDescent="0.3">
      <c r="B228" s="30">
        <v>223</v>
      </c>
      <c r="C228" s="29"/>
      <c r="D228" s="29"/>
      <c r="E228" s="29"/>
      <c r="F228" s="29"/>
      <c r="G228" s="30"/>
      <c r="H228" s="33"/>
      <c r="I228" s="29"/>
      <c r="J228" s="29" t="str">
        <f t="shared" si="6"/>
        <v xml:space="preserve">, </v>
      </c>
      <c r="K228" s="42" t="str">
        <f t="shared" si="7"/>
        <v xml:space="preserve">, , , ID , </v>
      </c>
      <c r="L228" s="46" t="str">
        <f>IFERROR(VLOOKUP(J228,functii!D:E,2,FALSE),"-")</f>
        <v>-</v>
      </c>
    </row>
    <row r="229" spans="2:12" ht="200.1" customHeight="1" x14ac:dyDescent="0.3">
      <c r="B229" s="30">
        <v>224</v>
      </c>
      <c r="C229" s="29"/>
      <c r="D229" s="29"/>
      <c r="E229" s="29"/>
      <c r="F229" s="29"/>
      <c r="G229" s="30"/>
      <c r="H229" s="33"/>
      <c r="I229" s="29"/>
      <c r="J229" s="29" t="str">
        <f t="shared" si="6"/>
        <v xml:space="preserve">, </v>
      </c>
      <c r="K229" s="42" t="str">
        <f t="shared" si="7"/>
        <v xml:space="preserve">, , , ID , </v>
      </c>
      <c r="L229" s="46" t="str">
        <f>IFERROR(VLOOKUP(J229,functii!D:E,2,FALSE),"-")</f>
        <v>-</v>
      </c>
    </row>
    <row r="230" spans="2:12" ht="200.1" customHeight="1" x14ac:dyDescent="0.3">
      <c r="B230" s="30">
        <v>225</v>
      </c>
      <c r="C230" s="29"/>
      <c r="D230" s="29"/>
      <c r="E230" s="29"/>
      <c r="F230" s="29"/>
      <c r="G230" s="30"/>
      <c r="H230" s="33"/>
      <c r="I230" s="29"/>
      <c r="J230" s="29" t="str">
        <f t="shared" si="6"/>
        <v xml:space="preserve">, </v>
      </c>
      <c r="K230" s="42" t="str">
        <f t="shared" si="7"/>
        <v xml:space="preserve">, , , ID , </v>
      </c>
      <c r="L230" s="46" t="str">
        <f>IFERROR(VLOOKUP(J230,functii!D:E,2,FALSE),"-")</f>
        <v>-</v>
      </c>
    </row>
    <row r="231" spans="2:12" ht="200.1" customHeight="1" x14ac:dyDescent="0.3">
      <c r="B231" s="30">
        <v>226</v>
      </c>
      <c r="C231" s="29"/>
      <c r="D231" s="29"/>
      <c r="E231" s="29"/>
      <c r="F231" s="29"/>
      <c r="G231" s="30"/>
      <c r="H231" s="33"/>
      <c r="I231" s="29"/>
      <c r="J231" s="29" t="str">
        <f t="shared" si="6"/>
        <v xml:space="preserve">, </v>
      </c>
      <c r="K231" s="42" t="str">
        <f t="shared" si="7"/>
        <v xml:space="preserve">, , , ID , </v>
      </c>
      <c r="L231" s="46" t="str">
        <f>IFERROR(VLOOKUP(J231,functii!D:E,2,FALSE),"-")</f>
        <v>-</v>
      </c>
    </row>
    <row r="232" spans="2:12" ht="200.1" customHeight="1" x14ac:dyDescent="0.3">
      <c r="B232" s="30">
        <v>227</v>
      </c>
      <c r="C232" s="29"/>
      <c r="D232" s="29"/>
      <c r="E232" s="29"/>
      <c r="F232" s="29"/>
      <c r="G232" s="30"/>
      <c r="H232" s="33"/>
      <c r="I232" s="29"/>
      <c r="J232" s="29" t="str">
        <f t="shared" si="6"/>
        <v xml:space="preserve">, </v>
      </c>
      <c r="K232" s="42" t="str">
        <f t="shared" si="7"/>
        <v xml:space="preserve">, , , ID , </v>
      </c>
      <c r="L232" s="46" t="str">
        <f>IFERROR(VLOOKUP(J232,functii!D:E,2,FALSE),"-")</f>
        <v>-</v>
      </c>
    </row>
    <row r="233" spans="2:12" ht="200.1" customHeight="1" x14ac:dyDescent="0.3">
      <c r="B233" s="30">
        <v>228</v>
      </c>
      <c r="C233" s="29"/>
      <c r="D233" s="29"/>
      <c r="E233" s="29"/>
      <c r="F233" s="29"/>
      <c r="G233" s="30"/>
      <c r="H233" s="33"/>
      <c r="I233" s="29"/>
      <c r="J233" s="29" t="str">
        <f t="shared" si="6"/>
        <v xml:space="preserve">, </v>
      </c>
      <c r="K233" s="42" t="str">
        <f t="shared" si="7"/>
        <v xml:space="preserve">, , , ID , </v>
      </c>
      <c r="L233" s="46" t="str">
        <f>IFERROR(VLOOKUP(J233,functii!D:E,2,FALSE),"-")</f>
        <v>-</v>
      </c>
    </row>
    <row r="234" spans="2:12" ht="200.1" customHeight="1" x14ac:dyDescent="0.3">
      <c r="B234" s="30">
        <v>229</v>
      </c>
      <c r="C234" s="29"/>
      <c r="D234" s="29"/>
      <c r="E234" s="29"/>
      <c r="F234" s="29"/>
      <c r="G234" s="30"/>
      <c r="H234" s="33"/>
      <c r="I234" s="29"/>
      <c r="J234" s="29" t="str">
        <f t="shared" si="6"/>
        <v xml:space="preserve">, </v>
      </c>
      <c r="K234" s="42" t="str">
        <f t="shared" si="7"/>
        <v xml:space="preserve">, , , ID , </v>
      </c>
      <c r="L234" s="46" t="str">
        <f>IFERROR(VLOOKUP(J234,functii!D:E,2,FALSE),"-")</f>
        <v>-</v>
      </c>
    </row>
    <row r="235" spans="2:12" ht="200.1" customHeight="1" x14ac:dyDescent="0.3">
      <c r="B235" s="30">
        <v>230</v>
      </c>
      <c r="C235" s="29"/>
      <c r="D235" s="29"/>
      <c r="E235" s="29"/>
      <c r="F235" s="29"/>
      <c r="G235" s="30"/>
      <c r="H235" s="33"/>
      <c r="I235" s="29"/>
      <c r="J235" s="29" t="str">
        <f t="shared" si="6"/>
        <v xml:space="preserve">, </v>
      </c>
      <c r="K235" s="42" t="str">
        <f t="shared" si="7"/>
        <v xml:space="preserve">, , , ID , </v>
      </c>
      <c r="L235" s="46" t="str">
        <f>IFERROR(VLOOKUP(J235,functii!D:E,2,FALSE),"-")</f>
        <v>-</v>
      </c>
    </row>
    <row r="236" spans="2:12" ht="200.1" customHeight="1" x14ac:dyDescent="0.3">
      <c r="B236" s="30">
        <v>231</v>
      </c>
      <c r="C236" s="29"/>
      <c r="D236" s="29"/>
      <c r="E236" s="29"/>
      <c r="F236" s="29"/>
      <c r="G236" s="30"/>
      <c r="H236" s="33"/>
      <c r="I236" s="29"/>
      <c r="J236" s="29" t="str">
        <f t="shared" si="6"/>
        <v xml:space="preserve">, </v>
      </c>
      <c r="K236" s="42" t="str">
        <f t="shared" si="7"/>
        <v xml:space="preserve">, , , ID , </v>
      </c>
      <c r="L236" s="46" t="str">
        <f>IFERROR(VLOOKUP(J236,functii!D:E,2,FALSE),"-")</f>
        <v>-</v>
      </c>
    </row>
    <row r="237" spans="2:12" ht="200.1" customHeight="1" x14ac:dyDescent="0.3">
      <c r="B237" s="30">
        <v>232</v>
      </c>
      <c r="C237" s="29"/>
      <c r="D237" s="29"/>
      <c r="E237" s="29"/>
      <c r="F237" s="29"/>
      <c r="G237" s="30"/>
      <c r="H237" s="33"/>
      <c r="I237" s="29"/>
      <c r="J237" s="29" t="str">
        <f t="shared" si="6"/>
        <v xml:space="preserve">, </v>
      </c>
      <c r="K237" s="42" t="str">
        <f t="shared" si="7"/>
        <v xml:space="preserve">, , , ID , </v>
      </c>
      <c r="L237" s="46" t="str">
        <f>IFERROR(VLOOKUP(J237,functii!D:E,2,FALSE),"-")</f>
        <v>-</v>
      </c>
    </row>
    <row r="238" spans="2:12" ht="200.1" customHeight="1" x14ac:dyDescent="0.3">
      <c r="B238" s="30">
        <v>233</v>
      </c>
      <c r="C238" s="29"/>
      <c r="D238" s="29"/>
      <c r="E238" s="29"/>
      <c r="F238" s="29"/>
      <c r="G238" s="30"/>
      <c r="H238" s="33"/>
      <c r="I238" s="29"/>
      <c r="J238" s="29" t="str">
        <f t="shared" si="6"/>
        <v xml:space="preserve">, </v>
      </c>
      <c r="K238" s="42" t="str">
        <f t="shared" si="7"/>
        <v xml:space="preserve">, , , ID , </v>
      </c>
      <c r="L238" s="46" t="str">
        <f>IFERROR(VLOOKUP(J238,functii!D:E,2,FALSE),"-")</f>
        <v>-</v>
      </c>
    </row>
    <row r="239" spans="2:12" ht="200.1" customHeight="1" x14ac:dyDescent="0.3">
      <c r="B239" s="30">
        <v>234</v>
      </c>
      <c r="C239" s="29"/>
      <c r="D239" s="29"/>
      <c r="E239" s="29"/>
      <c r="F239" s="29"/>
      <c r="G239" s="30"/>
      <c r="H239" s="33"/>
      <c r="I239" s="29"/>
      <c r="J239" s="29" t="str">
        <f t="shared" si="6"/>
        <v xml:space="preserve">, </v>
      </c>
      <c r="K239" s="42" t="str">
        <f t="shared" si="7"/>
        <v xml:space="preserve">, , , ID , </v>
      </c>
      <c r="L239" s="46" t="str">
        <f>IFERROR(VLOOKUP(J239,functii!D:E,2,FALSE),"-")</f>
        <v>-</v>
      </c>
    </row>
    <row r="240" spans="2:12" ht="200.1" customHeight="1" x14ac:dyDescent="0.3">
      <c r="B240" s="30">
        <v>235</v>
      </c>
      <c r="C240" s="29"/>
      <c r="D240" s="29"/>
      <c r="E240" s="29"/>
      <c r="F240" s="29"/>
      <c r="G240" s="30"/>
      <c r="H240" s="33"/>
      <c r="I240" s="29"/>
      <c r="J240" s="29" t="str">
        <f t="shared" si="6"/>
        <v xml:space="preserve">, </v>
      </c>
      <c r="K240" s="42" t="str">
        <f t="shared" si="7"/>
        <v xml:space="preserve">, , , ID , </v>
      </c>
      <c r="L240" s="46" t="str">
        <f>IFERROR(VLOOKUP(J240,functii!D:E,2,FALSE),"-")</f>
        <v>-</v>
      </c>
    </row>
    <row r="241" spans="2:12" ht="200.1" customHeight="1" x14ac:dyDescent="0.3">
      <c r="B241" s="30">
        <v>236</v>
      </c>
      <c r="C241" s="29"/>
      <c r="D241" s="29"/>
      <c r="E241" s="29"/>
      <c r="F241" s="29"/>
      <c r="G241" s="30"/>
      <c r="H241" s="33"/>
      <c r="I241" s="29"/>
      <c r="J241" s="29" t="str">
        <f t="shared" si="6"/>
        <v xml:space="preserve">, </v>
      </c>
      <c r="K241" s="42" t="str">
        <f t="shared" si="7"/>
        <v xml:space="preserve">, , , ID , </v>
      </c>
      <c r="L241" s="46" t="str">
        <f>IFERROR(VLOOKUP(J241,functii!D:E,2,FALSE),"-")</f>
        <v>-</v>
      </c>
    </row>
    <row r="242" spans="2:12" ht="200.1" customHeight="1" x14ac:dyDescent="0.3">
      <c r="B242" s="30">
        <v>237</v>
      </c>
      <c r="C242" s="29"/>
      <c r="D242" s="29"/>
      <c r="E242" s="29"/>
      <c r="F242" s="29"/>
      <c r="G242" s="30"/>
      <c r="H242" s="33"/>
      <c r="I242" s="29"/>
      <c r="J242" s="29" t="str">
        <f t="shared" si="6"/>
        <v xml:space="preserve">, </v>
      </c>
      <c r="K242" s="42" t="str">
        <f t="shared" si="7"/>
        <v xml:space="preserve">, , , ID , </v>
      </c>
      <c r="L242" s="46" t="str">
        <f>IFERROR(VLOOKUP(J242,functii!D:E,2,FALSE),"-")</f>
        <v>-</v>
      </c>
    </row>
    <row r="243" spans="2:12" ht="200.1" customHeight="1" x14ac:dyDescent="0.3">
      <c r="B243" s="30">
        <v>238</v>
      </c>
      <c r="C243" s="29"/>
      <c r="D243" s="29"/>
      <c r="E243" s="29"/>
      <c r="F243" s="29"/>
      <c r="G243" s="30"/>
      <c r="H243" s="33"/>
      <c r="I243" s="29"/>
      <c r="J243" s="29" t="str">
        <f t="shared" si="6"/>
        <v xml:space="preserve">, </v>
      </c>
      <c r="K243" s="42" t="str">
        <f t="shared" si="7"/>
        <v xml:space="preserve">, , , ID , </v>
      </c>
      <c r="L243" s="46" t="str">
        <f>IFERROR(VLOOKUP(J243,functii!D:E,2,FALSE),"-")</f>
        <v>-</v>
      </c>
    </row>
    <row r="244" spans="2:12" ht="200.1" customHeight="1" x14ac:dyDescent="0.3">
      <c r="B244" s="30">
        <v>239</v>
      </c>
      <c r="C244" s="29"/>
      <c r="D244" s="29"/>
      <c r="E244" s="29"/>
      <c r="F244" s="29"/>
      <c r="G244" s="30"/>
      <c r="H244" s="33"/>
      <c r="I244" s="29"/>
      <c r="J244" s="29" t="str">
        <f t="shared" si="6"/>
        <v xml:space="preserve">, </v>
      </c>
      <c r="K244" s="42" t="str">
        <f t="shared" si="7"/>
        <v xml:space="preserve">, , , ID , </v>
      </c>
      <c r="L244" s="46" t="str">
        <f>IFERROR(VLOOKUP(J244,functii!D:E,2,FALSE),"-")</f>
        <v>-</v>
      </c>
    </row>
    <row r="245" spans="2:12" ht="200.1" customHeight="1" x14ac:dyDescent="0.3">
      <c r="B245" s="30">
        <v>240</v>
      </c>
      <c r="C245" s="29"/>
      <c r="D245" s="29"/>
      <c r="E245" s="29"/>
      <c r="F245" s="29"/>
      <c r="G245" s="30"/>
      <c r="H245" s="33"/>
      <c r="I245" s="29"/>
      <c r="J245" s="29" t="str">
        <f t="shared" si="6"/>
        <v xml:space="preserve">, </v>
      </c>
      <c r="K245" s="42" t="str">
        <f t="shared" si="7"/>
        <v xml:space="preserve">, , , ID , </v>
      </c>
      <c r="L245" s="46" t="str">
        <f>IFERROR(VLOOKUP(J245,functii!D:E,2,FALSE),"-")</f>
        <v>-</v>
      </c>
    </row>
    <row r="246" spans="2:12" ht="200.1" customHeight="1" x14ac:dyDescent="0.3">
      <c r="B246" s="30">
        <v>241</v>
      </c>
      <c r="C246" s="29"/>
      <c r="D246" s="29"/>
      <c r="E246" s="29"/>
      <c r="F246" s="29"/>
      <c r="G246" s="30"/>
      <c r="H246" s="33"/>
      <c r="I246" s="29"/>
      <c r="J246" s="29" t="str">
        <f t="shared" si="6"/>
        <v xml:space="preserve">, </v>
      </c>
      <c r="K246" s="42" t="str">
        <f t="shared" si="7"/>
        <v xml:space="preserve">, , , ID , </v>
      </c>
      <c r="L246" s="46" t="str">
        <f>IFERROR(VLOOKUP(J246,functii!D:E,2,FALSE),"-")</f>
        <v>-</v>
      </c>
    </row>
    <row r="247" spans="2:12" ht="200.1" customHeight="1" x14ac:dyDescent="0.3">
      <c r="B247" s="30">
        <v>242</v>
      </c>
      <c r="C247" s="29"/>
      <c r="D247" s="29"/>
      <c r="E247" s="29"/>
      <c r="F247" s="29"/>
      <c r="G247" s="30"/>
      <c r="H247" s="33"/>
      <c r="I247" s="29"/>
      <c r="J247" s="29" t="str">
        <f t="shared" si="6"/>
        <v xml:space="preserve">, </v>
      </c>
      <c r="K247" s="42" t="str">
        <f t="shared" si="7"/>
        <v xml:space="preserve">, , , ID , </v>
      </c>
      <c r="L247" s="46" t="str">
        <f>IFERROR(VLOOKUP(J247,functii!D:E,2,FALSE),"-")</f>
        <v>-</v>
      </c>
    </row>
    <row r="248" spans="2:12" ht="200.1" customHeight="1" x14ac:dyDescent="0.3">
      <c r="B248" s="30">
        <v>243</v>
      </c>
      <c r="C248" s="29"/>
      <c r="D248" s="29"/>
      <c r="E248" s="29"/>
      <c r="F248" s="29"/>
      <c r="G248" s="30"/>
      <c r="H248" s="33"/>
      <c r="I248" s="29"/>
      <c r="J248" s="29" t="str">
        <f t="shared" si="6"/>
        <v xml:space="preserve">, </v>
      </c>
      <c r="K248" s="42" t="str">
        <f t="shared" si="7"/>
        <v xml:space="preserve">, , , ID , </v>
      </c>
      <c r="L248" s="46" t="str">
        <f>IFERROR(VLOOKUP(J248,functii!D:E,2,FALSE),"-")</f>
        <v>-</v>
      </c>
    </row>
    <row r="249" spans="2:12" ht="200.1" customHeight="1" x14ac:dyDescent="0.3">
      <c r="B249" s="30">
        <v>244</v>
      </c>
      <c r="C249" s="29"/>
      <c r="D249" s="29"/>
      <c r="E249" s="29"/>
      <c r="F249" s="29"/>
      <c r="G249" s="30"/>
      <c r="H249" s="33"/>
      <c r="I249" s="29"/>
      <c r="J249" s="29" t="str">
        <f t="shared" si="6"/>
        <v xml:space="preserve">, </v>
      </c>
      <c r="K249" s="42" t="str">
        <f t="shared" si="7"/>
        <v xml:space="preserve">, , , ID , </v>
      </c>
      <c r="L249" s="46" t="str">
        <f>IFERROR(VLOOKUP(J249,functii!D:E,2,FALSE),"-")</f>
        <v>-</v>
      </c>
    </row>
    <row r="250" spans="2:12" ht="200.1" customHeight="1" x14ac:dyDescent="0.3">
      <c r="B250" s="30">
        <v>245</v>
      </c>
      <c r="C250" s="29"/>
      <c r="D250" s="29"/>
      <c r="E250" s="29"/>
      <c r="F250" s="29"/>
      <c r="G250" s="30"/>
      <c r="H250" s="33"/>
      <c r="I250" s="29"/>
      <c r="J250" s="29" t="str">
        <f t="shared" si="6"/>
        <v xml:space="preserve">, </v>
      </c>
      <c r="K250" s="42" t="str">
        <f t="shared" si="7"/>
        <v xml:space="preserve">, , , ID , </v>
      </c>
      <c r="L250" s="46" t="str">
        <f>IFERROR(VLOOKUP(J250,functii!D:E,2,FALSE),"-")</f>
        <v>-</v>
      </c>
    </row>
    <row r="251" spans="2:12" ht="200.1" customHeight="1" x14ac:dyDescent="0.3">
      <c r="B251" s="30">
        <v>246</v>
      </c>
      <c r="C251" s="29"/>
      <c r="D251" s="29"/>
      <c r="E251" s="29"/>
      <c r="F251" s="29"/>
      <c r="G251" s="30"/>
      <c r="H251" s="33"/>
      <c r="I251" s="29"/>
      <c r="J251" s="29" t="str">
        <f t="shared" si="6"/>
        <v xml:space="preserve">, </v>
      </c>
      <c r="K251" s="42" t="str">
        <f t="shared" si="7"/>
        <v xml:space="preserve">, , , ID , </v>
      </c>
      <c r="L251" s="46" t="str">
        <f>IFERROR(VLOOKUP(J251,functii!D:E,2,FALSE),"-")</f>
        <v>-</v>
      </c>
    </row>
    <row r="252" spans="2:12" ht="200.1" customHeight="1" x14ac:dyDescent="0.3">
      <c r="B252" s="30">
        <v>247</v>
      </c>
      <c r="C252" s="29"/>
      <c r="D252" s="29"/>
      <c r="E252" s="29"/>
      <c r="F252" s="29"/>
      <c r="G252" s="30"/>
      <c r="H252" s="33"/>
      <c r="I252" s="29"/>
      <c r="J252" s="29" t="str">
        <f t="shared" si="6"/>
        <v xml:space="preserve">, </v>
      </c>
      <c r="K252" s="42" t="str">
        <f t="shared" si="7"/>
        <v xml:space="preserve">, , , ID , </v>
      </c>
      <c r="L252" s="46" t="str">
        <f>IFERROR(VLOOKUP(J252,functii!D:E,2,FALSE),"-")</f>
        <v>-</v>
      </c>
    </row>
    <row r="253" spans="2:12" ht="200.1" customHeight="1" x14ac:dyDescent="0.3">
      <c r="B253" s="30">
        <v>248</v>
      </c>
      <c r="C253" s="29"/>
      <c r="D253" s="29"/>
      <c r="E253" s="29"/>
      <c r="F253" s="29"/>
      <c r="G253" s="30"/>
      <c r="H253" s="33"/>
      <c r="I253" s="29"/>
      <c r="J253" s="29" t="str">
        <f t="shared" si="6"/>
        <v xml:space="preserve">, </v>
      </c>
      <c r="K253" s="42" t="str">
        <f t="shared" si="7"/>
        <v xml:space="preserve">, , , ID , </v>
      </c>
      <c r="L253" s="46" t="str">
        <f>IFERROR(VLOOKUP(J253,functii!D:E,2,FALSE),"-")</f>
        <v>-</v>
      </c>
    </row>
    <row r="254" spans="2:12" ht="200.1" customHeight="1" x14ac:dyDescent="0.3">
      <c r="B254" s="30">
        <v>249</v>
      </c>
      <c r="C254" s="29"/>
      <c r="D254" s="29"/>
      <c r="E254" s="29"/>
      <c r="F254" s="29"/>
      <c r="G254" s="30"/>
      <c r="H254" s="33"/>
      <c r="I254" s="29"/>
      <c r="J254" s="29" t="str">
        <f t="shared" si="6"/>
        <v xml:space="preserve">, </v>
      </c>
      <c r="K254" s="42" t="str">
        <f t="shared" si="7"/>
        <v xml:space="preserve">, , , ID , </v>
      </c>
      <c r="L254" s="46" t="str">
        <f>IFERROR(VLOOKUP(J254,functii!D:E,2,FALSE),"-")</f>
        <v>-</v>
      </c>
    </row>
    <row r="255" spans="2:12" ht="200.1" customHeight="1" x14ac:dyDescent="0.3">
      <c r="B255" s="30">
        <v>250</v>
      </c>
      <c r="C255" s="29"/>
      <c r="D255" s="29"/>
      <c r="E255" s="29"/>
      <c r="F255" s="29"/>
      <c r="G255" s="30"/>
      <c r="H255" s="33"/>
      <c r="I255" s="29"/>
      <c r="J255" s="29" t="str">
        <f t="shared" si="6"/>
        <v xml:space="preserve">, </v>
      </c>
      <c r="K255" s="42" t="str">
        <f t="shared" si="7"/>
        <v xml:space="preserve">, , , ID , </v>
      </c>
      <c r="L255" s="46" t="str">
        <f>IFERROR(VLOOKUP(J255,functii!D:E,2,FALSE),"-")</f>
        <v>-</v>
      </c>
    </row>
    <row r="256" spans="2:12" ht="200.1" customHeight="1" x14ac:dyDescent="0.3">
      <c r="B256" s="30">
        <v>251</v>
      </c>
      <c r="C256" s="29"/>
      <c r="D256" s="29"/>
      <c r="E256" s="29"/>
      <c r="F256" s="29"/>
      <c r="G256" s="30"/>
      <c r="H256" s="33"/>
      <c r="I256" s="29"/>
      <c r="J256" s="29" t="str">
        <f t="shared" si="6"/>
        <v xml:space="preserve">, </v>
      </c>
      <c r="K256" s="42" t="str">
        <f t="shared" si="7"/>
        <v xml:space="preserve">, , , ID , </v>
      </c>
      <c r="L256" s="46" t="str">
        <f>IFERROR(VLOOKUP(J256,functii!D:E,2,FALSE),"-")</f>
        <v>-</v>
      </c>
    </row>
    <row r="257" spans="2:12" ht="200.1" customHeight="1" x14ac:dyDescent="0.3">
      <c r="B257" s="30">
        <v>252</v>
      </c>
      <c r="C257" s="29"/>
      <c r="D257" s="29"/>
      <c r="E257" s="29"/>
      <c r="F257" s="29"/>
      <c r="G257" s="30"/>
      <c r="H257" s="33"/>
      <c r="I257" s="29"/>
      <c r="J257" s="29" t="str">
        <f t="shared" si="6"/>
        <v xml:space="preserve">, </v>
      </c>
      <c r="K257" s="42" t="str">
        <f t="shared" si="7"/>
        <v xml:space="preserve">, , , ID , </v>
      </c>
      <c r="L257" s="46" t="str">
        <f>IFERROR(VLOOKUP(J257,functii!D:E,2,FALSE),"-")</f>
        <v>-</v>
      </c>
    </row>
    <row r="258" spans="2:12" ht="200.1" customHeight="1" x14ac:dyDescent="0.3">
      <c r="B258" s="30">
        <v>253</v>
      </c>
      <c r="C258" s="29"/>
      <c r="D258" s="29"/>
      <c r="E258" s="29"/>
      <c r="F258" s="29"/>
      <c r="G258" s="30"/>
      <c r="H258" s="33"/>
      <c r="I258" s="29"/>
      <c r="J258" s="29" t="str">
        <f t="shared" si="6"/>
        <v xml:space="preserve">, </v>
      </c>
      <c r="K258" s="42" t="str">
        <f t="shared" si="7"/>
        <v xml:space="preserve">, , , ID , </v>
      </c>
      <c r="L258" s="46" t="str">
        <f>IFERROR(VLOOKUP(J258,functii!D:E,2,FALSE),"-")</f>
        <v>-</v>
      </c>
    </row>
    <row r="259" spans="2:12" ht="200.1" customHeight="1" x14ac:dyDescent="0.3">
      <c r="B259" s="30">
        <v>254</v>
      </c>
      <c r="C259" s="29"/>
      <c r="D259" s="29"/>
      <c r="E259" s="29"/>
      <c r="F259" s="29"/>
      <c r="G259" s="30"/>
      <c r="H259" s="33"/>
      <c r="I259" s="29"/>
      <c r="J259" s="29" t="str">
        <f t="shared" si="6"/>
        <v xml:space="preserve">, </v>
      </c>
      <c r="K259" s="42" t="str">
        <f t="shared" si="7"/>
        <v xml:space="preserve">, , , ID , </v>
      </c>
      <c r="L259" s="46" t="str">
        <f>IFERROR(VLOOKUP(J259,functii!D:E,2,FALSE),"-")</f>
        <v>-</v>
      </c>
    </row>
    <row r="260" spans="2:12" ht="200.1" customHeight="1" x14ac:dyDescent="0.3">
      <c r="B260" s="30">
        <v>255</v>
      </c>
      <c r="C260" s="29"/>
      <c r="D260" s="29"/>
      <c r="E260" s="29"/>
      <c r="F260" s="29"/>
      <c r="G260" s="30"/>
      <c r="H260" s="33"/>
      <c r="I260" s="29"/>
      <c r="J260" s="29" t="str">
        <f t="shared" si="6"/>
        <v xml:space="preserve">, </v>
      </c>
      <c r="K260" s="42" t="str">
        <f t="shared" si="7"/>
        <v xml:space="preserve">, , , ID , </v>
      </c>
      <c r="L260" s="46" t="str">
        <f>IFERROR(VLOOKUP(J260,functii!D:E,2,FALSE),"-")</f>
        <v>-</v>
      </c>
    </row>
    <row r="261" spans="2:12" ht="200.1" customHeight="1" x14ac:dyDescent="0.3">
      <c r="B261" s="30">
        <v>256</v>
      </c>
      <c r="C261" s="29"/>
      <c r="D261" s="29"/>
      <c r="E261" s="29"/>
      <c r="F261" s="29"/>
      <c r="G261" s="30"/>
      <c r="H261" s="33"/>
      <c r="I261" s="29"/>
      <c r="J261" s="29" t="str">
        <f t="shared" si="6"/>
        <v xml:space="preserve">, </v>
      </c>
      <c r="K261" s="42" t="str">
        <f t="shared" si="7"/>
        <v xml:space="preserve">, , , ID , </v>
      </c>
      <c r="L261" s="46" t="str">
        <f>IFERROR(VLOOKUP(J261,functii!D:E,2,FALSE),"-")</f>
        <v>-</v>
      </c>
    </row>
    <row r="262" spans="2:12" ht="200.1" customHeight="1" x14ac:dyDescent="0.3">
      <c r="B262" s="30">
        <v>257</v>
      </c>
      <c r="C262" s="29"/>
      <c r="D262" s="29"/>
      <c r="E262" s="29"/>
      <c r="F262" s="29"/>
      <c r="G262" s="30"/>
      <c r="H262" s="33"/>
      <c r="I262" s="29"/>
      <c r="J262" s="29" t="str">
        <f t="shared" ref="J262:J325" si="8">_xlfn.CONCAT(D262,","," ",F262)</f>
        <v xml:space="preserve">, </v>
      </c>
      <c r="K262" s="42" t="str">
        <f t="shared" ref="K262:K325" si="9">CONCATENATE(D262,", ",E262,", ",F262,", ID ",G262,", ",H262)</f>
        <v xml:space="preserve">, , , ID , </v>
      </c>
      <c r="L262" s="46" t="str">
        <f>IFERROR(VLOOKUP(J262,functii!D:E,2,FALSE),"-")</f>
        <v>-</v>
      </c>
    </row>
    <row r="263" spans="2:12" ht="200.1" customHeight="1" x14ac:dyDescent="0.3">
      <c r="B263" s="30">
        <v>258</v>
      </c>
      <c r="C263" s="29"/>
      <c r="D263" s="29"/>
      <c r="E263" s="29"/>
      <c r="F263" s="29"/>
      <c r="G263" s="30"/>
      <c r="H263" s="33"/>
      <c r="I263" s="29"/>
      <c r="J263" s="29" t="str">
        <f t="shared" si="8"/>
        <v xml:space="preserve">, </v>
      </c>
      <c r="K263" s="42" t="str">
        <f t="shared" si="9"/>
        <v xml:space="preserve">, , , ID , </v>
      </c>
      <c r="L263" s="46" t="str">
        <f>IFERROR(VLOOKUP(J263,functii!D:E,2,FALSE),"-")</f>
        <v>-</v>
      </c>
    </row>
    <row r="264" spans="2:12" ht="200.1" customHeight="1" x14ac:dyDescent="0.3">
      <c r="B264" s="30">
        <v>259</v>
      </c>
      <c r="C264" s="29"/>
      <c r="D264" s="29"/>
      <c r="E264" s="29"/>
      <c r="F264" s="29"/>
      <c r="G264" s="30"/>
      <c r="H264" s="33"/>
      <c r="I264" s="29"/>
      <c r="J264" s="29" t="str">
        <f t="shared" si="8"/>
        <v xml:space="preserve">, </v>
      </c>
      <c r="K264" s="42" t="str">
        <f t="shared" si="9"/>
        <v xml:space="preserve">, , , ID , </v>
      </c>
      <c r="L264" s="46" t="str">
        <f>IFERROR(VLOOKUP(J264,functii!D:E,2,FALSE),"-")</f>
        <v>-</v>
      </c>
    </row>
    <row r="265" spans="2:12" ht="200.1" customHeight="1" x14ac:dyDescent="0.3">
      <c r="B265" s="30">
        <v>260</v>
      </c>
      <c r="C265" s="29"/>
      <c r="D265" s="29"/>
      <c r="E265" s="29"/>
      <c r="F265" s="29"/>
      <c r="G265" s="30"/>
      <c r="H265" s="33"/>
      <c r="I265" s="29"/>
      <c r="J265" s="29" t="str">
        <f t="shared" si="8"/>
        <v xml:space="preserve">, </v>
      </c>
      <c r="K265" s="42" t="str">
        <f t="shared" si="9"/>
        <v xml:space="preserve">, , , ID , </v>
      </c>
      <c r="L265" s="46" t="str">
        <f>IFERROR(VLOOKUP(J265,functii!D:E,2,FALSE),"-")</f>
        <v>-</v>
      </c>
    </row>
    <row r="266" spans="2:12" ht="200.1" customHeight="1" x14ac:dyDescent="0.3">
      <c r="B266" s="30">
        <v>261</v>
      </c>
      <c r="C266" s="29"/>
      <c r="D266" s="29"/>
      <c r="E266" s="29"/>
      <c r="F266" s="29"/>
      <c r="G266" s="30"/>
      <c r="H266" s="33"/>
      <c r="I266" s="29"/>
      <c r="J266" s="29" t="str">
        <f t="shared" si="8"/>
        <v xml:space="preserve">, </v>
      </c>
      <c r="K266" s="42" t="str">
        <f t="shared" si="9"/>
        <v xml:space="preserve">, , , ID , </v>
      </c>
      <c r="L266" s="46" t="str">
        <f>IFERROR(VLOOKUP(J266,functii!D:E,2,FALSE),"-")</f>
        <v>-</v>
      </c>
    </row>
    <row r="267" spans="2:12" ht="200.1" customHeight="1" x14ac:dyDescent="0.3">
      <c r="B267" s="30">
        <v>262</v>
      </c>
      <c r="C267" s="29"/>
      <c r="D267" s="29"/>
      <c r="E267" s="29"/>
      <c r="F267" s="29"/>
      <c r="G267" s="30"/>
      <c r="H267" s="33"/>
      <c r="I267" s="29"/>
      <c r="J267" s="29" t="str">
        <f t="shared" si="8"/>
        <v xml:space="preserve">, </v>
      </c>
      <c r="K267" s="42" t="str">
        <f t="shared" si="9"/>
        <v xml:space="preserve">, , , ID , </v>
      </c>
      <c r="L267" s="46" t="str">
        <f>IFERROR(VLOOKUP(J267,functii!D:E,2,FALSE),"-")</f>
        <v>-</v>
      </c>
    </row>
    <row r="268" spans="2:12" ht="200.1" customHeight="1" x14ac:dyDescent="0.3">
      <c r="B268" s="30">
        <v>263</v>
      </c>
      <c r="C268" s="29"/>
      <c r="D268" s="29"/>
      <c r="E268" s="29"/>
      <c r="F268" s="29"/>
      <c r="G268" s="30"/>
      <c r="H268" s="33"/>
      <c r="I268" s="29"/>
      <c r="J268" s="29" t="str">
        <f t="shared" si="8"/>
        <v xml:space="preserve">, </v>
      </c>
      <c r="K268" s="42" t="str">
        <f t="shared" si="9"/>
        <v xml:space="preserve">, , , ID , </v>
      </c>
      <c r="L268" s="46" t="str">
        <f>IFERROR(VLOOKUP(J268,functii!D:E,2,FALSE),"-")</f>
        <v>-</v>
      </c>
    </row>
    <row r="269" spans="2:12" ht="200.1" customHeight="1" x14ac:dyDescent="0.3">
      <c r="B269" s="30">
        <v>264</v>
      </c>
      <c r="C269" s="29"/>
      <c r="D269" s="29"/>
      <c r="E269" s="29"/>
      <c r="F269" s="29"/>
      <c r="G269" s="30"/>
      <c r="H269" s="33"/>
      <c r="I269" s="29"/>
      <c r="J269" s="29" t="str">
        <f t="shared" si="8"/>
        <v xml:space="preserve">, </v>
      </c>
      <c r="K269" s="42" t="str">
        <f t="shared" si="9"/>
        <v xml:space="preserve">, , , ID , </v>
      </c>
      <c r="L269" s="46" t="str">
        <f>IFERROR(VLOOKUP(J269,functii!D:E,2,FALSE),"-")</f>
        <v>-</v>
      </c>
    </row>
    <row r="270" spans="2:12" ht="200.1" customHeight="1" x14ac:dyDescent="0.3">
      <c r="B270" s="30">
        <v>265</v>
      </c>
      <c r="C270" s="29"/>
      <c r="D270" s="29"/>
      <c r="E270" s="29"/>
      <c r="F270" s="29"/>
      <c r="G270" s="30"/>
      <c r="H270" s="33"/>
      <c r="I270" s="29"/>
      <c r="J270" s="29" t="str">
        <f t="shared" si="8"/>
        <v xml:space="preserve">, </v>
      </c>
      <c r="K270" s="42" t="str">
        <f t="shared" si="9"/>
        <v xml:space="preserve">, , , ID , </v>
      </c>
      <c r="L270" s="46" t="str">
        <f>IFERROR(VLOOKUP(J270,functii!D:E,2,FALSE),"-")</f>
        <v>-</v>
      </c>
    </row>
    <row r="271" spans="2:12" ht="200.1" customHeight="1" x14ac:dyDescent="0.3">
      <c r="B271" s="30">
        <v>266</v>
      </c>
      <c r="C271" s="29"/>
      <c r="D271" s="29"/>
      <c r="E271" s="29"/>
      <c r="F271" s="29"/>
      <c r="G271" s="30"/>
      <c r="H271" s="33"/>
      <c r="I271" s="29"/>
      <c r="J271" s="29" t="str">
        <f t="shared" si="8"/>
        <v xml:space="preserve">, </v>
      </c>
      <c r="K271" s="42" t="str">
        <f t="shared" si="9"/>
        <v xml:space="preserve">, , , ID , </v>
      </c>
      <c r="L271" s="46" t="str">
        <f>IFERROR(VLOOKUP(J271,functii!D:E,2,FALSE),"-")</f>
        <v>-</v>
      </c>
    </row>
    <row r="272" spans="2:12" ht="200.1" customHeight="1" x14ac:dyDescent="0.3">
      <c r="B272" s="30">
        <v>267</v>
      </c>
      <c r="C272" s="29"/>
      <c r="D272" s="29"/>
      <c r="E272" s="29"/>
      <c r="F272" s="29"/>
      <c r="G272" s="30"/>
      <c r="H272" s="33"/>
      <c r="I272" s="29"/>
      <c r="J272" s="29" t="str">
        <f t="shared" si="8"/>
        <v xml:space="preserve">, </v>
      </c>
      <c r="K272" s="42" t="str">
        <f t="shared" si="9"/>
        <v xml:space="preserve">, , , ID , </v>
      </c>
      <c r="L272" s="46" t="str">
        <f>IFERROR(VLOOKUP(J272,functii!D:E,2,FALSE),"-")</f>
        <v>-</v>
      </c>
    </row>
    <row r="273" spans="2:12" ht="200.1" customHeight="1" x14ac:dyDescent="0.3">
      <c r="B273" s="30">
        <v>268</v>
      </c>
      <c r="C273" s="29"/>
      <c r="D273" s="29"/>
      <c r="E273" s="29"/>
      <c r="F273" s="29"/>
      <c r="G273" s="30"/>
      <c r="H273" s="33"/>
      <c r="I273" s="29"/>
      <c r="J273" s="29" t="str">
        <f t="shared" si="8"/>
        <v xml:space="preserve">, </v>
      </c>
      <c r="K273" s="42" t="str">
        <f t="shared" si="9"/>
        <v xml:space="preserve">, , , ID , </v>
      </c>
      <c r="L273" s="46" t="str">
        <f>IFERROR(VLOOKUP(J273,functii!D:E,2,FALSE),"-")</f>
        <v>-</v>
      </c>
    </row>
    <row r="274" spans="2:12" ht="200.1" customHeight="1" x14ac:dyDescent="0.3">
      <c r="B274" s="30">
        <v>269</v>
      </c>
      <c r="C274" s="29"/>
      <c r="D274" s="29"/>
      <c r="E274" s="29"/>
      <c r="F274" s="29"/>
      <c r="G274" s="30"/>
      <c r="H274" s="33"/>
      <c r="I274" s="29"/>
      <c r="J274" s="29" t="str">
        <f t="shared" si="8"/>
        <v xml:space="preserve">, </v>
      </c>
      <c r="K274" s="42" t="str">
        <f t="shared" si="9"/>
        <v xml:space="preserve">, , , ID , </v>
      </c>
      <c r="L274" s="46" t="str">
        <f>IFERROR(VLOOKUP(J274,functii!D:E,2,FALSE),"-")</f>
        <v>-</v>
      </c>
    </row>
    <row r="275" spans="2:12" ht="200.1" customHeight="1" x14ac:dyDescent="0.3">
      <c r="B275" s="30">
        <v>270</v>
      </c>
      <c r="C275" s="29"/>
      <c r="D275" s="29"/>
      <c r="E275" s="29"/>
      <c r="F275" s="29"/>
      <c r="G275" s="30"/>
      <c r="H275" s="33"/>
      <c r="I275" s="29"/>
      <c r="J275" s="29" t="str">
        <f t="shared" si="8"/>
        <v xml:space="preserve">, </v>
      </c>
      <c r="K275" s="42" t="str">
        <f t="shared" si="9"/>
        <v xml:space="preserve">, , , ID , </v>
      </c>
      <c r="L275" s="46" t="str">
        <f>IFERROR(VLOOKUP(J275,functii!D:E,2,FALSE),"-")</f>
        <v>-</v>
      </c>
    </row>
    <row r="276" spans="2:12" ht="200.1" customHeight="1" x14ac:dyDescent="0.3">
      <c r="B276" s="30">
        <v>271</v>
      </c>
      <c r="C276" s="29"/>
      <c r="D276" s="29"/>
      <c r="E276" s="29"/>
      <c r="F276" s="29"/>
      <c r="G276" s="30"/>
      <c r="H276" s="33"/>
      <c r="I276" s="29"/>
      <c r="J276" s="29" t="str">
        <f t="shared" si="8"/>
        <v xml:space="preserve">, </v>
      </c>
      <c r="K276" s="42" t="str">
        <f t="shared" si="9"/>
        <v xml:space="preserve">, , , ID , </v>
      </c>
      <c r="L276" s="46" t="str">
        <f>IFERROR(VLOOKUP(J276,functii!D:E,2,FALSE),"-")</f>
        <v>-</v>
      </c>
    </row>
    <row r="277" spans="2:12" ht="200.1" customHeight="1" x14ac:dyDescent="0.3">
      <c r="B277" s="30">
        <v>272</v>
      </c>
      <c r="C277" s="29"/>
      <c r="D277" s="29"/>
      <c r="E277" s="29"/>
      <c r="F277" s="29"/>
      <c r="G277" s="30"/>
      <c r="H277" s="33"/>
      <c r="I277" s="29"/>
      <c r="J277" s="29" t="str">
        <f t="shared" si="8"/>
        <v xml:space="preserve">, </v>
      </c>
      <c r="K277" s="42" t="str">
        <f t="shared" si="9"/>
        <v xml:space="preserve">, , , ID , </v>
      </c>
      <c r="L277" s="46" t="str">
        <f>IFERROR(VLOOKUP(J277,functii!D:E,2,FALSE),"-")</f>
        <v>-</v>
      </c>
    </row>
    <row r="278" spans="2:12" ht="200.1" customHeight="1" x14ac:dyDescent="0.3">
      <c r="B278" s="30">
        <v>273</v>
      </c>
      <c r="C278" s="29"/>
      <c r="D278" s="29"/>
      <c r="E278" s="29"/>
      <c r="F278" s="29"/>
      <c r="G278" s="30"/>
      <c r="H278" s="33"/>
      <c r="I278" s="29"/>
      <c r="J278" s="29" t="str">
        <f t="shared" si="8"/>
        <v xml:space="preserve">, </v>
      </c>
      <c r="K278" s="42" t="str">
        <f t="shared" si="9"/>
        <v xml:space="preserve">, , , ID , </v>
      </c>
      <c r="L278" s="46" t="str">
        <f>IFERROR(VLOOKUP(J278,functii!D:E,2,FALSE),"-")</f>
        <v>-</v>
      </c>
    </row>
    <row r="279" spans="2:12" ht="200.1" customHeight="1" x14ac:dyDescent="0.3">
      <c r="B279" s="30">
        <v>274</v>
      </c>
      <c r="C279" s="29"/>
      <c r="D279" s="29"/>
      <c r="E279" s="29"/>
      <c r="F279" s="29"/>
      <c r="G279" s="30"/>
      <c r="H279" s="33"/>
      <c r="I279" s="29"/>
      <c r="J279" s="29" t="str">
        <f t="shared" si="8"/>
        <v xml:space="preserve">, </v>
      </c>
      <c r="K279" s="42" t="str">
        <f t="shared" si="9"/>
        <v xml:space="preserve">, , , ID , </v>
      </c>
      <c r="L279" s="46" t="str">
        <f>IFERROR(VLOOKUP(J279,functii!D:E,2,FALSE),"-")</f>
        <v>-</v>
      </c>
    </row>
    <row r="280" spans="2:12" ht="200.1" customHeight="1" x14ac:dyDescent="0.3">
      <c r="B280" s="30">
        <v>275</v>
      </c>
      <c r="C280" s="29"/>
      <c r="D280" s="29"/>
      <c r="E280" s="29"/>
      <c r="F280" s="29"/>
      <c r="G280" s="30"/>
      <c r="H280" s="33"/>
      <c r="I280" s="29"/>
      <c r="J280" s="29" t="str">
        <f t="shared" si="8"/>
        <v xml:space="preserve">, </v>
      </c>
      <c r="K280" s="42" t="str">
        <f t="shared" si="9"/>
        <v xml:space="preserve">, , , ID , </v>
      </c>
      <c r="L280" s="46" t="str">
        <f>IFERROR(VLOOKUP(J280,functii!D:E,2,FALSE),"-")</f>
        <v>-</v>
      </c>
    </row>
    <row r="281" spans="2:12" ht="200.1" customHeight="1" x14ac:dyDescent="0.3">
      <c r="B281" s="30">
        <v>276</v>
      </c>
      <c r="C281" s="29"/>
      <c r="D281" s="29"/>
      <c r="E281" s="29"/>
      <c r="F281" s="29"/>
      <c r="G281" s="30"/>
      <c r="H281" s="33"/>
      <c r="I281" s="29"/>
      <c r="J281" s="29" t="str">
        <f t="shared" si="8"/>
        <v xml:space="preserve">, </v>
      </c>
      <c r="K281" s="42" t="str">
        <f t="shared" si="9"/>
        <v xml:space="preserve">, , , ID , </v>
      </c>
      <c r="L281" s="46" t="str">
        <f>IFERROR(VLOOKUP(J281,functii!D:E,2,FALSE),"-")</f>
        <v>-</v>
      </c>
    </row>
    <row r="282" spans="2:12" ht="200.1" customHeight="1" x14ac:dyDescent="0.3">
      <c r="B282" s="30">
        <v>277</v>
      </c>
      <c r="C282" s="29"/>
      <c r="D282" s="29"/>
      <c r="E282" s="29"/>
      <c r="F282" s="29"/>
      <c r="G282" s="30"/>
      <c r="H282" s="33"/>
      <c r="I282" s="29"/>
      <c r="J282" s="29" t="str">
        <f t="shared" si="8"/>
        <v xml:space="preserve">, </v>
      </c>
      <c r="K282" s="42" t="str">
        <f t="shared" si="9"/>
        <v xml:space="preserve">, , , ID , </v>
      </c>
      <c r="L282" s="46" t="str">
        <f>IFERROR(VLOOKUP(J282,functii!D:E,2,FALSE),"-")</f>
        <v>-</v>
      </c>
    </row>
    <row r="283" spans="2:12" ht="200.1" customHeight="1" x14ac:dyDescent="0.3">
      <c r="B283" s="30">
        <v>278</v>
      </c>
      <c r="C283" s="29"/>
      <c r="D283" s="29"/>
      <c r="E283" s="29"/>
      <c r="F283" s="29"/>
      <c r="G283" s="30"/>
      <c r="H283" s="33"/>
      <c r="I283" s="29"/>
      <c r="J283" s="29" t="str">
        <f t="shared" si="8"/>
        <v xml:space="preserve">, </v>
      </c>
      <c r="K283" s="42" t="str">
        <f t="shared" si="9"/>
        <v xml:space="preserve">, , , ID , </v>
      </c>
      <c r="L283" s="46" t="str">
        <f>IFERROR(VLOOKUP(J283,functii!D:E,2,FALSE),"-")</f>
        <v>-</v>
      </c>
    </row>
    <row r="284" spans="2:12" ht="200.1" customHeight="1" x14ac:dyDescent="0.3">
      <c r="B284" s="30">
        <v>279</v>
      </c>
      <c r="C284" s="29"/>
      <c r="D284" s="29"/>
      <c r="E284" s="29"/>
      <c r="F284" s="29"/>
      <c r="G284" s="30"/>
      <c r="H284" s="33"/>
      <c r="I284" s="29"/>
      <c r="J284" s="29" t="str">
        <f t="shared" si="8"/>
        <v xml:space="preserve">, </v>
      </c>
      <c r="K284" s="42" t="str">
        <f t="shared" si="9"/>
        <v xml:space="preserve">, , , ID , </v>
      </c>
      <c r="L284" s="46" t="str">
        <f>IFERROR(VLOOKUP(J284,functii!D:E,2,FALSE),"-")</f>
        <v>-</v>
      </c>
    </row>
    <row r="285" spans="2:12" ht="200.1" customHeight="1" x14ac:dyDescent="0.3">
      <c r="B285" s="30">
        <v>280</v>
      </c>
      <c r="C285" s="29"/>
      <c r="D285" s="29"/>
      <c r="E285" s="29"/>
      <c r="F285" s="29"/>
      <c r="G285" s="30"/>
      <c r="H285" s="33"/>
      <c r="I285" s="29"/>
      <c r="J285" s="29" t="str">
        <f t="shared" si="8"/>
        <v xml:space="preserve">, </v>
      </c>
      <c r="K285" s="42" t="str">
        <f t="shared" si="9"/>
        <v xml:space="preserve">, , , ID , </v>
      </c>
      <c r="L285" s="46" t="str">
        <f>IFERROR(VLOOKUP(J285,functii!D:E,2,FALSE),"-")</f>
        <v>-</v>
      </c>
    </row>
    <row r="286" spans="2:12" ht="200.1" customHeight="1" x14ac:dyDescent="0.3">
      <c r="B286" s="30">
        <v>281</v>
      </c>
      <c r="C286" s="29"/>
      <c r="D286" s="29"/>
      <c r="E286" s="29"/>
      <c r="F286" s="29"/>
      <c r="G286" s="30"/>
      <c r="H286" s="33"/>
      <c r="I286" s="29"/>
      <c r="J286" s="29" t="str">
        <f t="shared" si="8"/>
        <v xml:space="preserve">, </v>
      </c>
      <c r="K286" s="42" t="str">
        <f t="shared" si="9"/>
        <v xml:space="preserve">, , , ID , </v>
      </c>
      <c r="L286" s="46" t="str">
        <f>IFERROR(VLOOKUP(J286,functii!D:E,2,FALSE),"-")</f>
        <v>-</v>
      </c>
    </row>
    <row r="287" spans="2:12" ht="200.1" customHeight="1" x14ac:dyDescent="0.3">
      <c r="B287" s="30">
        <v>282</v>
      </c>
      <c r="C287" s="29"/>
      <c r="D287" s="29"/>
      <c r="E287" s="29"/>
      <c r="F287" s="29"/>
      <c r="G287" s="30"/>
      <c r="H287" s="33"/>
      <c r="I287" s="29"/>
      <c r="J287" s="29" t="str">
        <f t="shared" si="8"/>
        <v xml:space="preserve">, </v>
      </c>
      <c r="K287" s="42" t="str">
        <f t="shared" si="9"/>
        <v xml:space="preserve">, , , ID , </v>
      </c>
      <c r="L287" s="46" t="str">
        <f>IFERROR(VLOOKUP(J287,functii!D:E,2,FALSE),"-")</f>
        <v>-</v>
      </c>
    </row>
    <row r="288" spans="2:12" ht="200.1" customHeight="1" x14ac:dyDescent="0.3">
      <c r="B288" s="30">
        <v>283</v>
      </c>
      <c r="C288" s="29"/>
      <c r="D288" s="29"/>
      <c r="E288" s="30"/>
      <c r="F288" s="29"/>
      <c r="G288" s="30"/>
      <c r="H288" s="33"/>
      <c r="I288" s="29"/>
      <c r="J288" s="29" t="str">
        <f t="shared" si="8"/>
        <v xml:space="preserve">, </v>
      </c>
      <c r="K288" s="42" t="str">
        <f t="shared" si="9"/>
        <v xml:space="preserve">, , , ID , </v>
      </c>
      <c r="L288" s="46" t="str">
        <f>IFERROR(VLOOKUP(J288,functii!D:E,2,FALSE),"-")</f>
        <v>-</v>
      </c>
    </row>
    <row r="289" spans="2:12" ht="200.1" customHeight="1" x14ac:dyDescent="0.3">
      <c r="B289" s="30">
        <v>284</v>
      </c>
      <c r="C289" s="29"/>
      <c r="D289" s="29"/>
      <c r="E289" s="30"/>
      <c r="F289" s="29"/>
      <c r="G289" s="30"/>
      <c r="H289" s="33"/>
      <c r="I289" s="29"/>
      <c r="J289" s="29" t="str">
        <f t="shared" si="8"/>
        <v xml:space="preserve">, </v>
      </c>
      <c r="K289" s="42" t="str">
        <f t="shared" si="9"/>
        <v xml:space="preserve">, , , ID , </v>
      </c>
      <c r="L289" s="46" t="str">
        <f>IFERROR(VLOOKUP(J289,functii!D:E,2,FALSE),"-")</f>
        <v>-</v>
      </c>
    </row>
    <row r="290" spans="2:12" ht="200.1" customHeight="1" x14ac:dyDescent="0.3">
      <c r="B290" s="30">
        <v>285</v>
      </c>
      <c r="C290" s="29"/>
      <c r="D290" s="29"/>
      <c r="E290" s="30"/>
      <c r="F290" s="29"/>
      <c r="G290" s="30"/>
      <c r="H290" s="33"/>
      <c r="I290" s="29"/>
      <c r="J290" s="29" t="str">
        <f t="shared" si="8"/>
        <v xml:space="preserve">, </v>
      </c>
      <c r="K290" s="42" t="str">
        <f t="shared" si="9"/>
        <v xml:space="preserve">, , , ID , </v>
      </c>
      <c r="L290" s="46" t="str">
        <f>IFERROR(VLOOKUP(J290,functii!D:E,2,FALSE),"-")</f>
        <v>-</v>
      </c>
    </row>
    <row r="291" spans="2:12" ht="200.1" customHeight="1" x14ac:dyDescent="0.3">
      <c r="B291" s="30">
        <v>286</v>
      </c>
      <c r="C291" s="29"/>
      <c r="D291" s="29"/>
      <c r="E291" s="30"/>
      <c r="F291" s="29"/>
      <c r="G291" s="30"/>
      <c r="H291" s="33"/>
      <c r="I291" s="29"/>
      <c r="J291" s="29" t="str">
        <f t="shared" si="8"/>
        <v xml:space="preserve">, </v>
      </c>
      <c r="K291" s="42" t="str">
        <f t="shared" si="9"/>
        <v xml:space="preserve">, , , ID , </v>
      </c>
      <c r="L291" s="46" t="str">
        <f>IFERROR(VLOOKUP(J291,functii!D:E,2,FALSE),"-")</f>
        <v>-</v>
      </c>
    </row>
    <row r="292" spans="2:12" ht="200.1" customHeight="1" x14ac:dyDescent="0.3">
      <c r="B292" s="30">
        <v>287</v>
      </c>
      <c r="C292" s="29"/>
      <c r="D292" s="29"/>
      <c r="E292" s="30"/>
      <c r="F292" s="29"/>
      <c r="G292" s="30"/>
      <c r="H292" s="33"/>
      <c r="I292" s="29"/>
      <c r="J292" s="29" t="str">
        <f t="shared" si="8"/>
        <v xml:space="preserve">, </v>
      </c>
      <c r="K292" s="42" t="str">
        <f t="shared" si="9"/>
        <v xml:space="preserve">, , , ID , </v>
      </c>
      <c r="L292" s="46" t="str">
        <f>IFERROR(VLOOKUP(J292,functii!D:E,2,FALSE),"-")</f>
        <v>-</v>
      </c>
    </row>
    <row r="293" spans="2:12" ht="200.1" customHeight="1" x14ac:dyDescent="0.3">
      <c r="B293" s="30">
        <v>288</v>
      </c>
      <c r="C293" s="29"/>
      <c r="D293" s="29"/>
      <c r="E293" s="30"/>
      <c r="F293" s="29"/>
      <c r="G293" s="30"/>
      <c r="H293" s="33"/>
      <c r="I293" s="29"/>
      <c r="J293" s="29" t="str">
        <f t="shared" si="8"/>
        <v xml:space="preserve">, </v>
      </c>
      <c r="K293" s="42" t="str">
        <f t="shared" si="9"/>
        <v xml:space="preserve">, , , ID , </v>
      </c>
      <c r="L293" s="46" t="str">
        <f>IFERROR(VLOOKUP(J293,functii!D:E,2,FALSE),"-")</f>
        <v>-</v>
      </c>
    </row>
    <row r="294" spans="2:12" ht="200.1" customHeight="1" x14ac:dyDescent="0.3">
      <c r="B294" s="30">
        <v>289</v>
      </c>
      <c r="C294" s="29"/>
      <c r="D294" s="29"/>
      <c r="E294" s="30"/>
      <c r="F294" s="29"/>
      <c r="G294" s="30"/>
      <c r="H294" s="33"/>
      <c r="I294" s="29"/>
      <c r="J294" s="29" t="str">
        <f t="shared" si="8"/>
        <v xml:space="preserve">, </v>
      </c>
      <c r="K294" s="42" t="str">
        <f t="shared" si="9"/>
        <v xml:space="preserve">, , , ID , </v>
      </c>
      <c r="L294" s="46" t="str">
        <f>IFERROR(VLOOKUP(J294,functii!D:E,2,FALSE),"-")</f>
        <v>-</v>
      </c>
    </row>
    <row r="295" spans="2:12" ht="200.1" customHeight="1" x14ac:dyDescent="0.3">
      <c r="B295" s="30">
        <v>290</v>
      </c>
      <c r="C295" s="29"/>
      <c r="D295" s="29"/>
      <c r="E295" s="30"/>
      <c r="F295" s="29"/>
      <c r="G295" s="30"/>
      <c r="H295" s="33"/>
      <c r="I295" s="29"/>
      <c r="J295" s="29" t="str">
        <f t="shared" si="8"/>
        <v xml:space="preserve">, </v>
      </c>
      <c r="K295" s="42" t="str">
        <f t="shared" si="9"/>
        <v xml:space="preserve">, , , ID , </v>
      </c>
      <c r="L295" s="46" t="str">
        <f>IFERROR(VLOOKUP(J295,functii!D:E,2,FALSE),"-")</f>
        <v>-</v>
      </c>
    </row>
    <row r="296" spans="2:12" ht="200.1" customHeight="1" x14ac:dyDescent="0.3">
      <c r="B296" s="30">
        <v>291</v>
      </c>
      <c r="C296" s="29"/>
      <c r="D296" s="29"/>
      <c r="E296" s="30"/>
      <c r="F296" s="29"/>
      <c r="G296" s="30"/>
      <c r="H296" s="33"/>
      <c r="I296" s="29"/>
      <c r="J296" s="29" t="str">
        <f t="shared" si="8"/>
        <v xml:space="preserve">, </v>
      </c>
      <c r="K296" s="42" t="str">
        <f t="shared" si="9"/>
        <v xml:space="preserve">, , , ID , </v>
      </c>
      <c r="L296" s="46" t="str">
        <f>IFERROR(VLOOKUP(J296,functii!D:E,2,FALSE),"-")</f>
        <v>-</v>
      </c>
    </row>
    <row r="297" spans="2:12" ht="200.1" customHeight="1" x14ac:dyDescent="0.3">
      <c r="B297" s="30">
        <v>292</v>
      </c>
      <c r="C297" s="29"/>
      <c r="D297" s="29"/>
      <c r="E297" s="30"/>
      <c r="F297" s="29"/>
      <c r="G297" s="30"/>
      <c r="H297" s="33"/>
      <c r="I297" s="29"/>
      <c r="J297" s="29" t="str">
        <f t="shared" si="8"/>
        <v xml:space="preserve">, </v>
      </c>
      <c r="K297" s="42" t="str">
        <f t="shared" si="9"/>
        <v xml:space="preserve">, , , ID , </v>
      </c>
      <c r="L297" s="46" t="str">
        <f>IFERROR(VLOOKUP(J297,functii!D:E,2,FALSE),"-")</f>
        <v>-</v>
      </c>
    </row>
    <row r="298" spans="2:12" ht="200.1" customHeight="1" x14ac:dyDescent="0.3">
      <c r="B298" s="30">
        <v>293</v>
      </c>
      <c r="C298" s="29"/>
      <c r="D298" s="29"/>
      <c r="E298" s="30"/>
      <c r="F298" s="29"/>
      <c r="G298" s="30"/>
      <c r="H298" s="33"/>
      <c r="I298" s="29"/>
      <c r="J298" s="29" t="str">
        <f t="shared" si="8"/>
        <v xml:space="preserve">, </v>
      </c>
      <c r="K298" s="42" t="str">
        <f t="shared" si="9"/>
        <v xml:space="preserve">, , , ID , </v>
      </c>
      <c r="L298" s="46" t="str">
        <f>IFERROR(VLOOKUP(J298,functii!D:E,2,FALSE),"-")</f>
        <v>-</v>
      </c>
    </row>
    <row r="299" spans="2:12" ht="200.1" customHeight="1" x14ac:dyDescent="0.3">
      <c r="B299" s="30">
        <v>294</v>
      </c>
      <c r="C299" s="29"/>
      <c r="D299" s="29"/>
      <c r="E299" s="30"/>
      <c r="F299" s="29"/>
      <c r="G299" s="30"/>
      <c r="H299" s="33"/>
      <c r="I299" s="29"/>
      <c r="J299" s="29" t="str">
        <f t="shared" si="8"/>
        <v xml:space="preserve">, </v>
      </c>
      <c r="K299" s="42" t="str">
        <f t="shared" si="9"/>
        <v xml:space="preserve">, , , ID , </v>
      </c>
      <c r="L299" s="46" t="str">
        <f>IFERROR(VLOOKUP(J299,functii!D:E,2,FALSE),"-")</f>
        <v>-</v>
      </c>
    </row>
    <row r="300" spans="2:12" ht="200.1" customHeight="1" x14ac:dyDescent="0.3">
      <c r="B300" s="30">
        <v>295</v>
      </c>
      <c r="C300" s="29"/>
      <c r="D300" s="29"/>
      <c r="E300" s="30"/>
      <c r="F300" s="29"/>
      <c r="G300" s="30"/>
      <c r="H300" s="33"/>
      <c r="I300" s="29"/>
      <c r="J300" s="29" t="str">
        <f t="shared" si="8"/>
        <v xml:space="preserve">, </v>
      </c>
      <c r="K300" s="42" t="str">
        <f t="shared" si="9"/>
        <v xml:space="preserve">, , , ID , </v>
      </c>
      <c r="L300" s="46" t="str">
        <f>IFERROR(VLOOKUP(J300,functii!D:E,2,FALSE),"-")</f>
        <v>-</v>
      </c>
    </row>
    <row r="301" spans="2:12" ht="200.1" customHeight="1" x14ac:dyDescent="0.3">
      <c r="B301" s="30">
        <v>296</v>
      </c>
      <c r="C301" s="29"/>
      <c r="D301" s="29"/>
      <c r="E301" s="30"/>
      <c r="F301" s="29"/>
      <c r="G301" s="30"/>
      <c r="H301" s="33"/>
      <c r="I301" s="29"/>
      <c r="J301" s="29" t="str">
        <f t="shared" si="8"/>
        <v xml:space="preserve">, </v>
      </c>
      <c r="K301" s="42" t="str">
        <f t="shared" si="9"/>
        <v xml:space="preserve">, , , ID , </v>
      </c>
      <c r="L301" s="46" t="str">
        <f>IFERROR(VLOOKUP(J301,functii!D:E,2,FALSE),"-")</f>
        <v>-</v>
      </c>
    </row>
    <row r="302" spans="2:12" ht="200.1" customHeight="1" x14ac:dyDescent="0.3">
      <c r="B302" s="30">
        <v>297</v>
      </c>
      <c r="C302" s="29"/>
      <c r="D302" s="29"/>
      <c r="E302" s="30"/>
      <c r="F302" s="29"/>
      <c r="G302" s="30"/>
      <c r="H302" s="33"/>
      <c r="I302" s="29"/>
      <c r="J302" s="29" t="str">
        <f t="shared" si="8"/>
        <v xml:space="preserve">, </v>
      </c>
      <c r="K302" s="42" t="str">
        <f t="shared" si="9"/>
        <v xml:space="preserve">, , , ID , </v>
      </c>
      <c r="L302" s="46" t="str">
        <f>IFERROR(VLOOKUP(J302,functii!D:E,2,FALSE),"-")</f>
        <v>-</v>
      </c>
    </row>
    <row r="303" spans="2:12" ht="200.1" customHeight="1" x14ac:dyDescent="0.3">
      <c r="B303" s="30">
        <v>298</v>
      </c>
      <c r="C303" s="29"/>
      <c r="D303" s="29"/>
      <c r="E303" s="30"/>
      <c r="F303" s="29"/>
      <c r="G303" s="30"/>
      <c r="H303" s="33"/>
      <c r="I303" s="29"/>
      <c r="J303" s="29" t="str">
        <f t="shared" si="8"/>
        <v xml:space="preserve">, </v>
      </c>
      <c r="K303" s="42" t="str">
        <f t="shared" si="9"/>
        <v xml:space="preserve">, , , ID , </v>
      </c>
      <c r="L303" s="46" t="str">
        <f>IFERROR(VLOOKUP(J303,functii!D:E,2,FALSE),"-")</f>
        <v>-</v>
      </c>
    </row>
    <row r="304" spans="2:12" ht="200.1" customHeight="1" x14ac:dyDescent="0.3">
      <c r="B304" s="30">
        <v>299</v>
      </c>
      <c r="C304" s="29"/>
      <c r="D304" s="29"/>
      <c r="E304" s="30"/>
      <c r="F304" s="29"/>
      <c r="G304" s="30"/>
      <c r="H304" s="33"/>
      <c r="I304" s="29"/>
      <c r="J304" s="29" t="str">
        <f t="shared" si="8"/>
        <v xml:space="preserve">, </v>
      </c>
      <c r="K304" s="42" t="str">
        <f t="shared" si="9"/>
        <v xml:space="preserve">, , , ID , </v>
      </c>
      <c r="L304" s="46" t="str">
        <f>IFERROR(VLOOKUP(J304,functii!D:E,2,FALSE),"-")</f>
        <v>-</v>
      </c>
    </row>
    <row r="305" spans="2:12" ht="200.1" customHeight="1" x14ac:dyDescent="0.3">
      <c r="B305" s="30">
        <v>300</v>
      </c>
      <c r="C305" s="29"/>
      <c r="D305" s="29"/>
      <c r="E305" s="30"/>
      <c r="F305" s="29"/>
      <c r="G305" s="30"/>
      <c r="H305" s="33"/>
      <c r="I305" s="29"/>
      <c r="J305" s="29" t="str">
        <f t="shared" si="8"/>
        <v xml:space="preserve">, </v>
      </c>
      <c r="K305" s="42" t="str">
        <f t="shared" si="9"/>
        <v xml:space="preserve">, , , ID , </v>
      </c>
      <c r="L305" s="46" t="str">
        <f>IFERROR(VLOOKUP(J305,functii!D:E,2,FALSE),"-")</f>
        <v>-</v>
      </c>
    </row>
    <row r="306" spans="2:12" ht="200.1" customHeight="1" x14ac:dyDescent="0.3">
      <c r="B306" s="30">
        <v>301</v>
      </c>
      <c r="C306" s="29"/>
      <c r="D306" s="29"/>
      <c r="E306" s="30"/>
      <c r="F306" s="29"/>
      <c r="G306" s="30"/>
      <c r="H306" s="33"/>
      <c r="I306" s="29"/>
      <c r="J306" s="29" t="str">
        <f t="shared" si="8"/>
        <v xml:space="preserve">, </v>
      </c>
      <c r="K306" s="42" t="str">
        <f t="shared" si="9"/>
        <v xml:space="preserve">, , , ID , </v>
      </c>
      <c r="L306" s="46" t="str">
        <f>IFERROR(VLOOKUP(J306,functii!D:E,2,FALSE),"-")</f>
        <v>-</v>
      </c>
    </row>
    <row r="307" spans="2:12" ht="200.1" customHeight="1" x14ac:dyDescent="0.3">
      <c r="B307" s="30">
        <v>302</v>
      </c>
      <c r="C307" s="29"/>
      <c r="D307" s="29"/>
      <c r="E307" s="30"/>
      <c r="F307" s="29"/>
      <c r="G307" s="30"/>
      <c r="H307" s="33"/>
      <c r="I307" s="29"/>
      <c r="J307" s="29" t="str">
        <f t="shared" si="8"/>
        <v xml:space="preserve">, </v>
      </c>
      <c r="K307" s="42" t="str">
        <f t="shared" si="9"/>
        <v xml:space="preserve">, , , ID , </v>
      </c>
      <c r="L307" s="46" t="str">
        <f>IFERROR(VLOOKUP(J307,functii!D:E,2,FALSE),"-")</f>
        <v>-</v>
      </c>
    </row>
    <row r="308" spans="2:12" ht="200.1" customHeight="1" x14ac:dyDescent="0.3">
      <c r="B308" s="30">
        <v>303</v>
      </c>
      <c r="C308" s="29"/>
      <c r="D308" s="29"/>
      <c r="E308" s="30"/>
      <c r="F308" s="29"/>
      <c r="G308" s="30"/>
      <c r="H308" s="33"/>
      <c r="I308" s="29"/>
      <c r="J308" s="29" t="str">
        <f t="shared" si="8"/>
        <v xml:space="preserve">, </v>
      </c>
      <c r="K308" s="42" t="str">
        <f t="shared" si="9"/>
        <v xml:space="preserve">, , , ID , </v>
      </c>
      <c r="L308" s="46" t="str">
        <f>IFERROR(VLOOKUP(J308,functii!D:E,2,FALSE),"-")</f>
        <v>-</v>
      </c>
    </row>
    <row r="309" spans="2:12" ht="200.1" customHeight="1" x14ac:dyDescent="0.3">
      <c r="B309" s="30">
        <v>304</v>
      </c>
      <c r="C309" s="29"/>
      <c r="D309" s="29"/>
      <c r="E309" s="30"/>
      <c r="F309" s="29"/>
      <c r="G309" s="30"/>
      <c r="H309" s="33"/>
      <c r="I309" s="29"/>
      <c r="J309" s="29" t="str">
        <f t="shared" si="8"/>
        <v xml:space="preserve">, </v>
      </c>
      <c r="K309" s="42" t="str">
        <f t="shared" si="9"/>
        <v xml:space="preserve">, , , ID , </v>
      </c>
      <c r="L309" s="46" t="str">
        <f>IFERROR(VLOOKUP(J309,functii!D:E,2,FALSE),"-")</f>
        <v>-</v>
      </c>
    </row>
    <row r="310" spans="2:12" ht="200.1" customHeight="1" x14ac:dyDescent="0.3">
      <c r="B310" s="30">
        <v>305</v>
      </c>
      <c r="C310" s="29"/>
      <c r="D310" s="29"/>
      <c r="E310" s="30"/>
      <c r="F310" s="29"/>
      <c r="G310" s="30"/>
      <c r="H310" s="33"/>
      <c r="I310" s="29"/>
      <c r="J310" s="29" t="str">
        <f t="shared" si="8"/>
        <v xml:space="preserve">, </v>
      </c>
      <c r="K310" s="42" t="str">
        <f t="shared" si="9"/>
        <v xml:space="preserve">, , , ID , </v>
      </c>
      <c r="L310" s="46" t="str">
        <f>IFERROR(VLOOKUP(J310,functii!D:E,2,FALSE),"-")</f>
        <v>-</v>
      </c>
    </row>
    <row r="311" spans="2:12" ht="200.1" customHeight="1" x14ac:dyDescent="0.3">
      <c r="B311" s="30">
        <v>306</v>
      </c>
      <c r="C311" s="29"/>
      <c r="D311" s="29"/>
      <c r="E311" s="30"/>
      <c r="F311" s="29"/>
      <c r="G311" s="30"/>
      <c r="H311" s="33"/>
      <c r="I311" s="29"/>
      <c r="J311" s="29" t="str">
        <f t="shared" si="8"/>
        <v xml:space="preserve">, </v>
      </c>
      <c r="K311" s="42" t="str">
        <f t="shared" si="9"/>
        <v xml:space="preserve">, , , ID , </v>
      </c>
      <c r="L311" s="46" t="str">
        <f>IFERROR(VLOOKUP(J311,functii!D:E,2,FALSE),"-")</f>
        <v>-</v>
      </c>
    </row>
    <row r="312" spans="2:12" ht="200.1" customHeight="1" x14ac:dyDescent="0.3">
      <c r="B312" s="30">
        <v>307</v>
      </c>
      <c r="C312" s="29"/>
      <c r="D312" s="29"/>
      <c r="E312" s="30"/>
      <c r="F312" s="29"/>
      <c r="G312" s="30"/>
      <c r="H312" s="33"/>
      <c r="I312" s="29"/>
      <c r="J312" s="29" t="str">
        <f t="shared" si="8"/>
        <v xml:space="preserve">, </v>
      </c>
      <c r="K312" s="42" t="str">
        <f t="shared" si="9"/>
        <v xml:space="preserve">, , , ID , </v>
      </c>
      <c r="L312" s="46" t="str">
        <f>IFERROR(VLOOKUP(J312,functii!D:E,2,FALSE),"-")</f>
        <v>-</v>
      </c>
    </row>
    <row r="313" spans="2:12" ht="200.1" customHeight="1" x14ac:dyDescent="0.3">
      <c r="B313" s="30">
        <v>308</v>
      </c>
      <c r="C313" s="29"/>
      <c r="D313" s="29"/>
      <c r="E313" s="30"/>
      <c r="F313" s="29"/>
      <c r="G313" s="30"/>
      <c r="H313" s="33"/>
      <c r="I313" s="29"/>
      <c r="J313" s="29" t="str">
        <f t="shared" si="8"/>
        <v xml:space="preserve">, </v>
      </c>
      <c r="K313" s="42" t="str">
        <f t="shared" si="9"/>
        <v xml:space="preserve">, , , ID , </v>
      </c>
      <c r="L313" s="46" t="str">
        <f>IFERROR(VLOOKUP(J313,functii!D:E,2,FALSE),"-")</f>
        <v>-</v>
      </c>
    </row>
    <row r="314" spans="2:12" ht="200.1" customHeight="1" x14ac:dyDescent="0.3">
      <c r="B314" s="30">
        <v>309</v>
      </c>
      <c r="C314" s="29"/>
      <c r="D314" s="29"/>
      <c r="E314" s="30"/>
      <c r="F314" s="29"/>
      <c r="G314" s="30"/>
      <c r="H314" s="33"/>
      <c r="I314" s="29"/>
      <c r="J314" s="29" t="str">
        <f t="shared" si="8"/>
        <v xml:space="preserve">, </v>
      </c>
      <c r="K314" s="42" t="str">
        <f t="shared" si="9"/>
        <v xml:space="preserve">, , , ID , </v>
      </c>
      <c r="L314" s="46" t="str">
        <f>IFERROR(VLOOKUP(J314,functii!D:E,2,FALSE),"-")</f>
        <v>-</v>
      </c>
    </row>
    <row r="315" spans="2:12" ht="200.1" customHeight="1" x14ac:dyDescent="0.3">
      <c r="B315" s="30">
        <v>310</v>
      </c>
      <c r="C315" s="29"/>
      <c r="D315" s="29"/>
      <c r="E315" s="30"/>
      <c r="F315" s="29"/>
      <c r="G315" s="30"/>
      <c r="H315" s="33"/>
      <c r="I315" s="29"/>
      <c r="J315" s="29" t="str">
        <f t="shared" si="8"/>
        <v xml:space="preserve">, </v>
      </c>
      <c r="K315" s="42" t="str">
        <f t="shared" si="9"/>
        <v xml:space="preserve">, , , ID , </v>
      </c>
      <c r="L315" s="46" t="str">
        <f>IFERROR(VLOOKUP(J315,functii!D:E,2,FALSE),"-")</f>
        <v>-</v>
      </c>
    </row>
    <row r="316" spans="2:12" ht="200.1" customHeight="1" x14ac:dyDescent="0.3">
      <c r="B316" s="30">
        <v>311</v>
      </c>
      <c r="C316" s="29"/>
      <c r="D316" s="29"/>
      <c r="E316" s="30"/>
      <c r="F316" s="29"/>
      <c r="G316" s="30"/>
      <c r="H316" s="33"/>
      <c r="I316" s="29"/>
      <c r="J316" s="29" t="str">
        <f t="shared" si="8"/>
        <v xml:space="preserve">, </v>
      </c>
      <c r="K316" s="42" t="str">
        <f t="shared" si="9"/>
        <v xml:space="preserve">, , , ID , </v>
      </c>
      <c r="L316" s="46" t="str">
        <f>IFERROR(VLOOKUP(J316,functii!D:E,2,FALSE),"-")</f>
        <v>-</v>
      </c>
    </row>
    <row r="317" spans="2:12" ht="200.1" customHeight="1" x14ac:dyDescent="0.3">
      <c r="B317" s="30">
        <v>312</v>
      </c>
      <c r="C317" s="29"/>
      <c r="D317" s="29"/>
      <c r="E317" s="30"/>
      <c r="F317" s="29"/>
      <c r="G317" s="30"/>
      <c r="H317" s="33"/>
      <c r="I317" s="29"/>
      <c r="J317" s="29" t="str">
        <f t="shared" si="8"/>
        <v xml:space="preserve">, </v>
      </c>
      <c r="K317" s="42" t="str">
        <f t="shared" si="9"/>
        <v xml:space="preserve">, , , ID , </v>
      </c>
      <c r="L317" s="46" t="str">
        <f>IFERROR(VLOOKUP(J317,functii!D:E,2,FALSE),"-")</f>
        <v>-</v>
      </c>
    </row>
    <row r="318" spans="2:12" ht="200.1" customHeight="1" x14ac:dyDescent="0.3">
      <c r="B318" s="30">
        <v>313</v>
      </c>
      <c r="C318" s="29"/>
      <c r="D318" s="29"/>
      <c r="E318" s="30"/>
      <c r="F318" s="29"/>
      <c r="G318" s="30"/>
      <c r="H318" s="33"/>
      <c r="I318" s="29"/>
      <c r="J318" s="29" t="str">
        <f t="shared" si="8"/>
        <v xml:space="preserve">, </v>
      </c>
      <c r="K318" s="42" t="str">
        <f t="shared" si="9"/>
        <v xml:space="preserve">, , , ID , </v>
      </c>
      <c r="L318" s="46" t="str">
        <f>IFERROR(VLOOKUP(J318,functii!D:E,2,FALSE),"-")</f>
        <v>-</v>
      </c>
    </row>
    <row r="319" spans="2:12" ht="200.1" customHeight="1" x14ac:dyDescent="0.3">
      <c r="B319" s="30">
        <v>314</v>
      </c>
      <c r="C319" s="29"/>
      <c r="D319" s="29"/>
      <c r="E319" s="30"/>
      <c r="F319" s="29"/>
      <c r="G319" s="30"/>
      <c r="H319" s="33"/>
      <c r="I319" s="29"/>
      <c r="J319" s="29" t="str">
        <f t="shared" si="8"/>
        <v xml:space="preserve">, </v>
      </c>
      <c r="K319" s="42" t="str">
        <f t="shared" si="9"/>
        <v xml:space="preserve">, , , ID , </v>
      </c>
      <c r="L319" s="46" t="str">
        <f>IFERROR(VLOOKUP(J319,functii!D:E,2,FALSE),"-")</f>
        <v>-</v>
      </c>
    </row>
    <row r="320" spans="2:12" ht="200.1" customHeight="1" x14ac:dyDescent="0.3">
      <c r="B320" s="30">
        <v>315</v>
      </c>
      <c r="C320" s="29"/>
      <c r="D320" s="29"/>
      <c r="E320" s="30"/>
      <c r="F320" s="29"/>
      <c r="G320" s="30"/>
      <c r="H320" s="33"/>
      <c r="I320" s="29"/>
      <c r="J320" s="29" t="str">
        <f t="shared" si="8"/>
        <v xml:space="preserve">, </v>
      </c>
      <c r="K320" s="42" t="str">
        <f t="shared" si="9"/>
        <v xml:space="preserve">, , , ID , </v>
      </c>
      <c r="L320" s="46" t="str">
        <f>IFERROR(VLOOKUP(J320,functii!D:E,2,FALSE),"-")</f>
        <v>-</v>
      </c>
    </row>
    <row r="321" spans="2:12" ht="200.1" customHeight="1" x14ac:dyDescent="0.3">
      <c r="B321" s="30">
        <v>316</v>
      </c>
      <c r="C321" s="29"/>
      <c r="D321" s="29"/>
      <c r="E321" s="30"/>
      <c r="F321" s="29"/>
      <c r="G321" s="30"/>
      <c r="H321" s="33"/>
      <c r="I321" s="29"/>
      <c r="J321" s="29" t="str">
        <f t="shared" si="8"/>
        <v xml:space="preserve">, </v>
      </c>
      <c r="K321" s="42" t="str">
        <f t="shared" si="9"/>
        <v xml:space="preserve">, , , ID , </v>
      </c>
      <c r="L321" s="46" t="str">
        <f>IFERROR(VLOOKUP(J321,functii!D:E,2,FALSE),"-")</f>
        <v>-</v>
      </c>
    </row>
    <row r="322" spans="2:12" ht="200.1" customHeight="1" x14ac:dyDescent="0.3">
      <c r="B322" s="30">
        <v>317</v>
      </c>
      <c r="C322" s="29"/>
      <c r="D322" s="29"/>
      <c r="E322" s="30"/>
      <c r="F322" s="29"/>
      <c r="G322" s="30"/>
      <c r="H322" s="33"/>
      <c r="I322" s="29"/>
      <c r="J322" s="29" t="str">
        <f t="shared" si="8"/>
        <v xml:space="preserve">, </v>
      </c>
      <c r="K322" s="42" t="str">
        <f t="shared" si="9"/>
        <v xml:space="preserve">, , , ID , </v>
      </c>
      <c r="L322" s="46" t="str">
        <f>IFERROR(VLOOKUP(J322,functii!D:E,2,FALSE),"-")</f>
        <v>-</v>
      </c>
    </row>
    <row r="323" spans="2:12" ht="200.1" customHeight="1" x14ac:dyDescent="0.3">
      <c r="B323" s="30">
        <v>318</v>
      </c>
      <c r="C323" s="29"/>
      <c r="D323" s="29"/>
      <c r="E323" s="30"/>
      <c r="F323" s="29"/>
      <c r="G323" s="30"/>
      <c r="H323" s="33"/>
      <c r="I323" s="29"/>
      <c r="J323" s="29" t="str">
        <f t="shared" si="8"/>
        <v xml:space="preserve">, </v>
      </c>
      <c r="K323" s="42" t="str">
        <f t="shared" si="9"/>
        <v xml:space="preserve">, , , ID , </v>
      </c>
      <c r="L323" s="46" t="str">
        <f>IFERROR(VLOOKUP(J323,functii!D:E,2,FALSE),"-")</f>
        <v>-</v>
      </c>
    </row>
    <row r="324" spans="2:12" ht="200.1" customHeight="1" x14ac:dyDescent="0.3">
      <c r="B324" s="30">
        <v>319</v>
      </c>
      <c r="C324" s="29"/>
      <c r="D324" s="29"/>
      <c r="E324" s="30"/>
      <c r="F324" s="29"/>
      <c r="G324" s="30"/>
      <c r="H324" s="33"/>
      <c r="I324" s="29"/>
      <c r="J324" s="29" t="str">
        <f t="shared" si="8"/>
        <v xml:space="preserve">, </v>
      </c>
      <c r="K324" s="42" t="str">
        <f t="shared" si="9"/>
        <v xml:space="preserve">, , , ID , </v>
      </c>
      <c r="L324" s="46" t="str">
        <f>IFERROR(VLOOKUP(J324,functii!D:E,2,FALSE),"-")</f>
        <v>-</v>
      </c>
    </row>
    <row r="325" spans="2:12" ht="200.1" customHeight="1" x14ac:dyDescent="0.3">
      <c r="B325" s="30">
        <v>320</v>
      </c>
      <c r="C325" s="29"/>
      <c r="D325" s="29"/>
      <c r="E325" s="30"/>
      <c r="F325" s="29"/>
      <c r="G325" s="30"/>
      <c r="H325" s="33"/>
      <c r="I325" s="29"/>
      <c r="J325" s="29" t="str">
        <f t="shared" si="8"/>
        <v xml:space="preserve">, </v>
      </c>
      <c r="K325" s="42" t="str">
        <f t="shared" si="9"/>
        <v xml:space="preserve">, , , ID , </v>
      </c>
      <c r="L325" s="46" t="str">
        <f>IFERROR(VLOOKUP(J325,functii!D:E,2,FALSE),"-")</f>
        <v>-</v>
      </c>
    </row>
    <row r="326" spans="2:12" ht="200.1" customHeight="1" x14ac:dyDescent="0.3">
      <c r="B326" s="30">
        <v>321</v>
      </c>
      <c r="C326" s="29"/>
      <c r="D326" s="29"/>
      <c r="E326" s="30"/>
      <c r="F326" s="29"/>
      <c r="G326" s="30"/>
      <c r="H326" s="33"/>
      <c r="I326" s="29"/>
      <c r="J326" s="29" t="str">
        <f t="shared" ref="J326:J389" si="10">_xlfn.CONCAT(D326,","," ",F326)</f>
        <v xml:space="preserve">, </v>
      </c>
      <c r="K326" s="42" t="str">
        <f t="shared" ref="K326:K389" si="11">CONCATENATE(D326,", ",E326,", ",F326,", ID ",G326,", ",H326)</f>
        <v xml:space="preserve">, , , ID , </v>
      </c>
      <c r="L326" s="46" t="str">
        <f>IFERROR(VLOOKUP(J326,functii!D:E,2,FALSE),"-")</f>
        <v>-</v>
      </c>
    </row>
    <row r="327" spans="2:12" ht="200.1" customHeight="1" x14ac:dyDescent="0.3">
      <c r="B327" s="30">
        <v>322</v>
      </c>
      <c r="C327" s="29"/>
      <c r="D327" s="29"/>
      <c r="E327" s="30"/>
      <c r="F327" s="29"/>
      <c r="G327" s="30"/>
      <c r="H327" s="33"/>
      <c r="I327" s="29"/>
      <c r="J327" s="29" t="str">
        <f t="shared" si="10"/>
        <v xml:space="preserve">, </v>
      </c>
      <c r="K327" s="42" t="str">
        <f t="shared" si="11"/>
        <v xml:space="preserve">, , , ID , </v>
      </c>
      <c r="L327" s="46" t="str">
        <f>IFERROR(VLOOKUP(J327,functii!D:E,2,FALSE),"-")</f>
        <v>-</v>
      </c>
    </row>
    <row r="328" spans="2:12" ht="200.1" customHeight="1" x14ac:dyDescent="0.3">
      <c r="B328" s="30">
        <v>323</v>
      </c>
      <c r="C328" s="29"/>
      <c r="D328" s="29"/>
      <c r="E328" s="30"/>
      <c r="F328" s="29"/>
      <c r="G328" s="30"/>
      <c r="H328" s="33"/>
      <c r="I328" s="29"/>
      <c r="J328" s="29" t="str">
        <f t="shared" si="10"/>
        <v xml:space="preserve">, </v>
      </c>
      <c r="K328" s="42" t="str">
        <f t="shared" si="11"/>
        <v xml:space="preserve">, , , ID , </v>
      </c>
      <c r="L328" s="46" t="str">
        <f>IFERROR(VLOOKUP(J328,functii!D:E,2,FALSE),"-")</f>
        <v>-</v>
      </c>
    </row>
    <row r="329" spans="2:12" ht="200.1" customHeight="1" x14ac:dyDescent="0.3">
      <c r="B329" s="30">
        <v>324</v>
      </c>
      <c r="C329" s="29"/>
      <c r="D329" s="29"/>
      <c r="E329" s="30"/>
      <c r="F329" s="29"/>
      <c r="G329" s="30"/>
      <c r="H329" s="33"/>
      <c r="I329" s="29"/>
      <c r="J329" s="29" t="str">
        <f t="shared" si="10"/>
        <v xml:space="preserve">, </v>
      </c>
      <c r="K329" s="42" t="str">
        <f t="shared" si="11"/>
        <v xml:space="preserve">, , , ID , </v>
      </c>
      <c r="L329" s="46" t="str">
        <f>IFERROR(VLOOKUP(J329,functii!D:E,2,FALSE),"-")</f>
        <v>-</v>
      </c>
    </row>
    <row r="330" spans="2:12" ht="200.1" customHeight="1" x14ac:dyDescent="0.3">
      <c r="B330" s="30">
        <v>325</v>
      </c>
      <c r="C330" s="29"/>
      <c r="D330" s="29"/>
      <c r="E330" s="30"/>
      <c r="F330" s="29"/>
      <c r="G330" s="30"/>
      <c r="H330" s="33"/>
      <c r="I330" s="29"/>
      <c r="J330" s="29" t="str">
        <f t="shared" si="10"/>
        <v xml:space="preserve">, </v>
      </c>
      <c r="K330" s="42" t="str">
        <f t="shared" si="11"/>
        <v xml:space="preserve">, , , ID , </v>
      </c>
      <c r="L330" s="46" t="str">
        <f>IFERROR(VLOOKUP(J330,functii!D:E,2,FALSE),"-")</f>
        <v>-</v>
      </c>
    </row>
    <row r="331" spans="2:12" ht="200.1" customHeight="1" x14ac:dyDescent="0.3">
      <c r="B331" s="30">
        <v>326</v>
      </c>
      <c r="C331" s="29"/>
      <c r="D331" s="29"/>
      <c r="E331" s="30"/>
      <c r="F331" s="29"/>
      <c r="G331" s="30"/>
      <c r="H331" s="33"/>
      <c r="I331" s="29"/>
      <c r="J331" s="29" t="str">
        <f t="shared" si="10"/>
        <v xml:space="preserve">, </v>
      </c>
      <c r="K331" s="42" t="str">
        <f t="shared" si="11"/>
        <v xml:space="preserve">, , , ID , </v>
      </c>
      <c r="L331" s="46" t="str">
        <f>IFERROR(VLOOKUP(J331,functii!D:E,2,FALSE),"-")</f>
        <v>-</v>
      </c>
    </row>
    <row r="332" spans="2:12" ht="200.1" customHeight="1" x14ac:dyDescent="0.3">
      <c r="B332" s="30">
        <v>327</v>
      </c>
      <c r="C332" s="29"/>
      <c r="D332" s="29"/>
      <c r="E332" s="30"/>
      <c r="F332" s="29"/>
      <c r="G332" s="30"/>
      <c r="H332" s="33"/>
      <c r="I332" s="29"/>
      <c r="J332" s="29" t="str">
        <f t="shared" si="10"/>
        <v xml:space="preserve">, </v>
      </c>
      <c r="K332" s="42" t="str">
        <f t="shared" si="11"/>
        <v xml:space="preserve">, , , ID , </v>
      </c>
      <c r="L332" s="46" t="str">
        <f>IFERROR(VLOOKUP(J332,functii!D:E,2,FALSE),"-")</f>
        <v>-</v>
      </c>
    </row>
    <row r="333" spans="2:12" ht="200.1" customHeight="1" x14ac:dyDescent="0.3">
      <c r="B333" s="30">
        <v>328</v>
      </c>
      <c r="C333" s="29"/>
      <c r="D333" s="29"/>
      <c r="E333" s="30"/>
      <c r="F333" s="29"/>
      <c r="G333" s="30"/>
      <c r="H333" s="33"/>
      <c r="I333" s="29"/>
      <c r="J333" s="29" t="str">
        <f t="shared" si="10"/>
        <v xml:space="preserve">, </v>
      </c>
      <c r="K333" s="42" t="str">
        <f t="shared" si="11"/>
        <v xml:space="preserve">, , , ID , </v>
      </c>
      <c r="L333" s="46" t="str">
        <f>IFERROR(VLOOKUP(J333,functii!D:E,2,FALSE),"-")</f>
        <v>-</v>
      </c>
    </row>
    <row r="334" spans="2:12" ht="200.1" customHeight="1" x14ac:dyDescent="0.3">
      <c r="B334" s="30">
        <v>329</v>
      </c>
      <c r="C334" s="29"/>
      <c r="D334" s="29"/>
      <c r="E334" s="30"/>
      <c r="F334" s="29"/>
      <c r="G334" s="30"/>
      <c r="H334" s="33"/>
      <c r="I334" s="29"/>
      <c r="J334" s="29" t="str">
        <f t="shared" si="10"/>
        <v xml:space="preserve">, </v>
      </c>
      <c r="K334" s="42" t="str">
        <f t="shared" si="11"/>
        <v xml:space="preserve">, , , ID , </v>
      </c>
      <c r="L334" s="46" t="str">
        <f>IFERROR(VLOOKUP(J334,functii!D:E,2,FALSE),"-")</f>
        <v>-</v>
      </c>
    </row>
    <row r="335" spans="2:12" ht="200.1" customHeight="1" x14ac:dyDescent="0.3">
      <c r="B335" s="30">
        <v>330</v>
      </c>
      <c r="C335" s="29"/>
      <c r="D335" s="29"/>
      <c r="E335" s="30"/>
      <c r="F335" s="29"/>
      <c r="G335" s="30"/>
      <c r="H335" s="33"/>
      <c r="I335" s="29"/>
      <c r="J335" s="29" t="str">
        <f t="shared" si="10"/>
        <v xml:space="preserve">, </v>
      </c>
      <c r="K335" s="42" t="str">
        <f t="shared" si="11"/>
        <v xml:space="preserve">, , , ID , </v>
      </c>
      <c r="L335" s="46" t="str">
        <f>IFERROR(VLOOKUP(J335,functii!D:E,2,FALSE),"-")</f>
        <v>-</v>
      </c>
    </row>
    <row r="336" spans="2:12" ht="200.1" customHeight="1" x14ac:dyDescent="0.3">
      <c r="B336" s="30">
        <v>331</v>
      </c>
      <c r="C336" s="29"/>
      <c r="D336" s="29"/>
      <c r="E336" s="30"/>
      <c r="F336" s="29"/>
      <c r="G336" s="30"/>
      <c r="H336" s="33"/>
      <c r="I336" s="29"/>
      <c r="J336" s="29" t="str">
        <f t="shared" si="10"/>
        <v xml:space="preserve">, </v>
      </c>
      <c r="K336" s="42" t="str">
        <f t="shared" si="11"/>
        <v xml:space="preserve">, , , ID , </v>
      </c>
      <c r="L336" s="46" t="str">
        <f>IFERROR(VLOOKUP(J336,functii!D:E,2,FALSE),"-")</f>
        <v>-</v>
      </c>
    </row>
    <row r="337" spans="2:12" ht="200.1" customHeight="1" x14ac:dyDescent="0.3">
      <c r="B337" s="30">
        <v>332</v>
      </c>
      <c r="C337" s="29"/>
      <c r="D337" s="29"/>
      <c r="E337" s="30"/>
      <c r="F337" s="29"/>
      <c r="G337" s="30"/>
      <c r="H337" s="33"/>
      <c r="I337" s="29"/>
      <c r="J337" s="29" t="str">
        <f t="shared" si="10"/>
        <v xml:space="preserve">, </v>
      </c>
      <c r="K337" s="42" t="str">
        <f t="shared" si="11"/>
        <v xml:space="preserve">, , , ID , </v>
      </c>
      <c r="L337" s="46" t="str">
        <f>IFERROR(VLOOKUP(J337,functii!D:E,2,FALSE),"-")</f>
        <v>-</v>
      </c>
    </row>
    <row r="338" spans="2:12" ht="200.1" customHeight="1" x14ac:dyDescent="0.3">
      <c r="B338" s="30">
        <v>333</v>
      </c>
      <c r="C338" s="29"/>
      <c r="D338" s="29"/>
      <c r="E338" s="30"/>
      <c r="F338" s="29"/>
      <c r="G338" s="30"/>
      <c r="H338" s="33"/>
      <c r="I338" s="29"/>
      <c r="J338" s="29" t="str">
        <f t="shared" si="10"/>
        <v xml:space="preserve">, </v>
      </c>
      <c r="K338" s="42" t="str">
        <f t="shared" si="11"/>
        <v xml:space="preserve">, , , ID , </v>
      </c>
      <c r="L338" s="46" t="str">
        <f>IFERROR(VLOOKUP(J338,functii!D:E,2,FALSE),"-")</f>
        <v>-</v>
      </c>
    </row>
    <row r="339" spans="2:12" ht="200.1" customHeight="1" x14ac:dyDescent="0.3">
      <c r="B339" s="30">
        <v>334</v>
      </c>
      <c r="C339" s="29"/>
      <c r="D339" s="29"/>
      <c r="E339" s="30"/>
      <c r="F339" s="29"/>
      <c r="G339" s="30"/>
      <c r="H339" s="33"/>
      <c r="I339" s="29"/>
      <c r="J339" s="29" t="str">
        <f t="shared" si="10"/>
        <v xml:space="preserve">, </v>
      </c>
      <c r="K339" s="42" t="str">
        <f t="shared" si="11"/>
        <v xml:space="preserve">, , , ID , </v>
      </c>
      <c r="L339" s="46" t="str">
        <f>IFERROR(VLOOKUP(J339,functii!D:E,2,FALSE),"-")</f>
        <v>-</v>
      </c>
    </row>
    <row r="340" spans="2:12" ht="200.1" customHeight="1" x14ac:dyDescent="0.3">
      <c r="B340" s="30">
        <v>335</v>
      </c>
      <c r="C340" s="29"/>
      <c r="D340" s="29"/>
      <c r="E340" s="30"/>
      <c r="F340" s="29"/>
      <c r="G340" s="30"/>
      <c r="H340" s="33"/>
      <c r="I340" s="29"/>
      <c r="J340" s="29" t="str">
        <f t="shared" si="10"/>
        <v xml:space="preserve">, </v>
      </c>
      <c r="K340" s="42" t="str">
        <f t="shared" si="11"/>
        <v xml:space="preserve">, , , ID , </v>
      </c>
      <c r="L340" s="46" t="str">
        <f>IFERROR(VLOOKUP(J340,functii!D:E,2,FALSE),"-")</f>
        <v>-</v>
      </c>
    </row>
    <row r="341" spans="2:12" ht="200.1" customHeight="1" x14ac:dyDescent="0.3">
      <c r="B341" s="30">
        <v>336</v>
      </c>
      <c r="C341" s="29"/>
      <c r="D341" s="29"/>
      <c r="E341" s="30"/>
      <c r="F341" s="29"/>
      <c r="G341" s="30"/>
      <c r="H341" s="33"/>
      <c r="I341" s="29"/>
      <c r="J341" s="29" t="str">
        <f t="shared" si="10"/>
        <v xml:space="preserve">, </v>
      </c>
      <c r="K341" s="42" t="str">
        <f t="shared" si="11"/>
        <v xml:space="preserve">, , , ID , </v>
      </c>
      <c r="L341" s="46" t="str">
        <f>IFERROR(VLOOKUP(J341,functii!D:E,2,FALSE),"-")</f>
        <v>-</v>
      </c>
    </row>
    <row r="342" spans="2:12" ht="200.1" customHeight="1" x14ac:dyDescent="0.3">
      <c r="B342" s="30">
        <v>337</v>
      </c>
      <c r="C342" s="29"/>
      <c r="D342" s="29"/>
      <c r="E342" s="30"/>
      <c r="F342" s="29"/>
      <c r="G342" s="30"/>
      <c r="H342" s="33"/>
      <c r="I342" s="29"/>
      <c r="J342" s="29" t="str">
        <f t="shared" si="10"/>
        <v xml:space="preserve">, </v>
      </c>
      <c r="K342" s="42" t="str">
        <f t="shared" si="11"/>
        <v xml:space="preserve">, , , ID , </v>
      </c>
      <c r="L342" s="46" t="str">
        <f>IFERROR(VLOOKUP(J342,functii!D:E,2,FALSE),"-")</f>
        <v>-</v>
      </c>
    </row>
    <row r="343" spans="2:12" ht="200.1" customHeight="1" x14ac:dyDescent="0.3">
      <c r="B343" s="30">
        <v>338</v>
      </c>
      <c r="C343" s="29"/>
      <c r="D343" s="29"/>
      <c r="E343" s="30"/>
      <c r="F343" s="29"/>
      <c r="G343" s="30"/>
      <c r="H343" s="33"/>
      <c r="I343" s="29"/>
      <c r="J343" s="29" t="str">
        <f t="shared" si="10"/>
        <v xml:space="preserve">, </v>
      </c>
      <c r="K343" s="42" t="str">
        <f t="shared" si="11"/>
        <v xml:space="preserve">, , , ID , </v>
      </c>
      <c r="L343" s="46" t="str">
        <f>IFERROR(VLOOKUP(J343,functii!D:E,2,FALSE),"-")</f>
        <v>-</v>
      </c>
    </row>
    <row r="344" spans="2:12" ht="200.1" customHeight="1" x14ac:dyDescent="0.3">
      <c r="B344" s="30">
        <v>339</v>
      </c>
      <c r="C344" s="29"/>
      <c r="D344" s="29"/>
      <c r="E344" s="30"/>
      <c r="F344" s="29"/>
      <c r="G344" s="30"/>
      <c r="H344" s="33"/>
      <c r="I344" s="29"/>
      <c r="J344" s="29" t="str">
        <f t="shared" si="10"/>
        <v xml:space="preserve">, </v>
      </c>
      <c r="K344" s="42" t="str">
        <f t="shared" si="11"/>
        <v xml:space="preserve">, , , ID , </v>
      </c>
      <c r="L344" s="46" t="str">
        <f>IFERROR(VLOOKUP(J344,functii!D:E,2,FALSE),"-")</f>
        <v>-</v>
      </c>
    </row>
    <row r="345" spans="2:12" ht="200.1" customHeight="1" x14ac:dyDescent="0.3">
      <c r="B345" s="30">
        <v>340</v>
      </c>
      <c r="C345" s="29"/>
      <c r="D345" s="29"/>
      <c r="E345" s="30"/>
      <c r="F345" s="29"/>
      <c r="G345" s="30"/>
      <c r="H345" s="33"/>
      <c r="I345" s="29"/>
      <c r="J345" s="29" t="str">
        <f t="shared" si="10"/>
        <v xml:space="preserve">, </v>
      </c>
      <c r="K345" s="42" t="str">
        <f t="shared" si="11"/>
        <v xml:space="preserve">, , , ID , </v>
      </c>
      <c r="L345" s="46" t="str">
        <f>IFERROR(VLOOKUP(J345,functii!D:E,2,FALSE),"-")</f>
        <v>-</v>
      </c>
    </row>
    <row r="346" spans="2:12" ht="200.1" customHeight="1" x14ac:dyDescent="0.3">
      <c r="B346" s="30">
        <v>341</v>
      </c>
      <c r="C346" s="29"/>
      <c r="D346" s="29"/>
      <c r="E346" s="30"/>
      <c r="F346" s="29"/>
      <c r="G346" s="30"/>
      <c r="H346" s="33"/>
      <c r="I346" s="29"/>
      <c r="J346" s="29" t="str">
        <f t="shared" si="10"/>
        <v xml:space="preserve">, </v>
      </c>
      <c r="K346" s="42" t="str">
        <f t="shared" si="11"/>
        <v xml:space="preserve">, , , ID , </v>
      </c>
      <c r="L346" s="46" t="str">
        <f>IFERROR(VLOOKUP(J346,functii!D:E,2,FALSE),"-")</f>
        <v>-</v>
      </c>
    </row>
    <row r="347" spans="2:12" ht="200.1" customHeight="1" x14ac:dyDescent="0.3">
      <c r="B347" s="30">
        <v>342</v>
      </c>
      <c r="C347" s="29"/>
      <c r="D347" s="29"/>
      <c r="E347" s="30"/>
      <c r="F347" s="29"/>
      <c r="G347" s="30"/>
      <c r="H347" s="33"/>
      <c r="I347" s="29"/>
      <c r="J347" s="29" t="str">
        <f t="shared" si="10"/>
        <v xml:space="preserve">, </v>
      </c>
      <c r="K347" s="42" t="str">
        <f t="shared" si="11"/>
        <v xml:space="preserve">, , , ID , </v>
      </c>
      <c r="L347" s="46" t="str">
        <f>IFERROR(VLOOKUP(J347,functii!D:E,2,FALSE),"-")</f>
        <v>-</v>
      </c>
    </row>
    <row r="348" spans="2:12" ht="200.1" customHeight="1" x14ac:dyDescent="0.3">
      <c r="B348" s="30">
        <v>343</v>
      </c>
      <c r="C348" s="29"/>
      <c r="D348" s="29"/>
      <c r="E348" s="30"/>
      <c r="F348" s="29"/>
      <c r="G348" s="30"/>
      <c r="H348" s="33"/>
      <c r="I348" s="29"/>
      <c r="J348" s="29" t="str">
        <f t="shared" si="10"/>
        <v xml:space="preserve">, </v>
      </c>
      <c r="K348" s="42" t="str">
        <f t="shared" si="11"/>
        <v xml:space="preserve">, , , ID , </v>
      </c>
      <c r="L348" s="46" t="str">
        <f>IFERROR(VLOOKUP(J348,functii!D:E,2,FALSE),"-")</f>
        <v>-</v>
      </c>
    </row>
    <row r="349" spans="2:12" ht="200.1" customHeight="1" x14ac:dyDescent="0.3">
      <c r="B349" s="30">
        <v>344</v>
      </c>
      <c r="C349" s="29"/>
      <c r="D349" s="29"/>
      <c r="E349" s="30"/>
      <c r="F349" s="29"/>
      <c r="G349" s="30"/>
      <c r="H349" s="33"/>
      <c r="I349" s="29"/>
      <c r="J349" s="29" t="str">
        <f t="shared" si="10"/>
        <v xml:space="preserve">, </v>
      </c>
      <c r="K349" s="42" t="str">
        <f t="shared" si="11"/>
        <v xml:space="preserve">, , , ID , </v>
      </c>
      <c r="L349" s="46" t="str">
        <f>IFERROR(VLOOKUP(J349,functii!D:E,2,FALSE),"-")</f>
        <v>-</v>
      </c>
    </row>
    <row r="350" spans="2:12" ht="200.1" customHeight="1" x14ac:dyDescent="0.3">
      <c r="B350" s="30">
        <v>345</v>
      </c>
      <c r="C350" s="29"/>
      <c r="D350" s="29"/>
      <c r="E350" s="30"/>
      <c r="F350" s="29"/>
      <c r="G350" s="30"/>
      <c r="H350" s="33"/>
      <c r="I350" s="29"/>
      <c r="J350" s="29" t="str">
        <f t="shared" si="10"/>
        <v xml:space="preserve">, </v>
      </c>
      <c r="K350" s="42" t="str">
        <f t="shared" si="11"/>
        <v xml:space="preserve">, , , ID , </v>
      </c>
      <c r="L350" s="46" t="str">
        <f>IFERROR(VLOOKUP(J350,functii!D:E,2,FALSE),"-")</f>
        <v>-</v>
      </c>
    </row>
    <row r="351" spans="2:12" ht="200.1" customHeight="1" x14ac:dyDescent="0.3">
      <c r="B351" s="30">
        <v>346</v>
      </c>
      <c r="C351" s="29"/>
      <c r="D351" s="29"/>
      <c r="E351" s="30"/>
      <c r="F351" s="29"/>
      <c r="G351" s="30"/>
      <c r="H351" s="33"/>
      <c r="I351" s="29"/>
      <c r="J351" s="29" t="str">
        <f t="shared" si="10"/>
        <v xml:space="preserve">, </v>
      </c>
      <c r="K351" s="42" t="str">
        <f t="shared" si="11"/>
        <v xml:space="preserve">, , , ID , </v>
      </c>
      <c r="L351" s="46" t="str">
        <f>IFERROR(VLOOKUP(J351,functii!D:E,2,FALSE),"-")</f>
        <v>-</v>
      </c>
    </row>
    <row r="352" spans="2:12" ht="200.1" customHeight="1" x14ac:dyDescent="0.3">
      <c r="B352" s="30">
        <v>347</v>
      </c>
      <c r="C352" s="29"/>
      <c r="D352" s="29"/>
      <c r="E352" s="30"/>
      <c r="F352" s="29"/>
      <c r="G352" s="30"/>
      <c r="H352" s="33"/>
      <c r="I352" s="29"/>
      <c r="J352" s="29" t="str">
        <f t="shared" si="10"/>
        <v xml:space="preserve">, </v>
      </c>
      <c r="K352" s="42" t="str">
        <f t="shared" si="11"/>
        <v xml:space="preserve">, , , ID , </v>
      </c>
      <c r="L352" s="46" t="str">
        <f>IFERROR(VLOOKUP(J352,functii!D:E,2,FALSE),"-")</f>
        <v>-</v>
      </c>
    </row>
    <row r="353" spans="2:12" ht="200.1" customHeight="1" x14ac:dyDescent="0.3">
      <c r="B353" s="30">
        <v>348</v>
      </c>
      <c r="C353" s="29"/>
      <c r="D353" s="29"/>
      <c r="E353" s="30"/>
      <c r="F353" s="29"/>
      <c r="G353" s="30"/>
      <c r="H353" s="33"/>
      <c r="I353" s="29"/>
      <c r="J353" s="29" t="str">
        <f t="shared" si="10"/>
        <v xml:space="preserve">, </v>
      </c>
      <c r="K353" s="42" t="str">
        <f t="shared" si="11"/>
        <v xml:space="preserve">, , , ID , </v>
      </c>
      <c r="L353" s="46" t="str">
        <f>IFERROR(VLOOKUP(J353,functii!D:E,2,FALSE),"-")</f>
        <v>-</v>
      </c>
    </row>
    <row r="354" spans="2:12" ht="200.1" customHeight="1" x14ac:dyDescent="0.3">
      <c r="B354" s="30">
        <v>349</v>
      </c>
      <c r="C354" s="29"/>
      <c r="D354" s="29"/>
      <c r="E354" s="30"/>
      <c r="F354" s="29"/>
      <c r="G354" s="30"/>
      <c r="H354" s="33"/>
      <c r="I354" s="29"/>
      <c r="J354" s="29" t="str">
        <f t="shared" si="10"/>
        <v xml:space="preserve">, </v>
      </c>
      <c r="K354" s="42" t="str">
        <f t="shared" si="11"/>
        <v xml:space="preserve">, , , ID , </v>
      </c>
      <c r="L354" s="46" t="str">
        <f>IFERROR(VLOOKUP(J354,functii!D:E,2,FALSE),"-")</f>
        <v>-</v>
      </c>
    </row>
    <row r="355" spans="2:12" ht="200.1" customHeight="1" x14ac:dyDescent="0.3">
      <c r="B355" s="30">
        <v>350</v>
      </c>
      <c r="C355" s="29"/>
      <c r="D355" s="29"/>
      <c r="E355" s="30"/>
      <c r="F355" s="29"/>
      <c r="G355" s="30"/>
      <c r="H355" s="33"/>
      <c r="I355" s="29"/>
      <c r="J355" s="29" t="str">
        <f t="shared" si="10"/>
        <v xml:space="preserve">, </v>
      </c>
      <c r="K355" s="42" t="str">
        <f t="shared" si="11"/>
        <v xml:space="preserve">, , , ID , </v>
      </c>
      <c r="L355" s="46" t="str">
        <f>IFERROR(VLOOKUP(J355,functii!D:E,2,FALSE),"-")</f>
        <v>-</v>
      </c>
    </row>
    <row r="356" spans="2:12" ht="200.1" customHeight="1" x14ac:dyDescent="0.3">
      <c r="B356" s="30">
        <v>351</v>
      </c>
      <c r="C356" s="29"/>
      <c r="D356" s="29"/>
      <c r="E356" s="30"/>
      <c r="F356" s="29"/>
      <c r="G356" s="30"/>
      <c r="H356" s="33"/>
      <c r="I356" s="29"/>
      <c r="J356" s="29" t="str">
        <f t="shared" si="10"/>
        <v xml:space="preserve">, </v>
      </c>
      <c r="K356" s="42" t="str">
        <f t="shared" si="11"/>
        <v xml:space="preserve">, , , ID , </v>
      </c>
      <c r="L356" s="46" t="str">
        <f>IFERROR(VLOOKUP(J356,functii!D:E,2,FALSE),"-")</f>
        <v>-</v>
      </c>
    </row>
    <row r="357" spans="2:12" ht="200.1" customHeight="1" x14ac:dyDescent="0.3">
      <c r="B357" s="30">
        <v>352</v>
      </c>
      <c r="C357" s="29"/>
      <c r="D357" s="29"/>
      <c r="E357" s="30"/>
      <c r="F357" s="29"/>
      <c r="G357" s="30"/>
      <c r="H357" s="33"/>
      <c r="I357" s="29"/>
      <c r="J357" s="29" t="str">
        <f t="shared" si="10"/>
        <v xml:space="preserve">, </v>
      </c>
      <c r="K357" s="42" t="str">
        <f t="shared" si="11"/>
        <v xml:space="preserve">, , , ID , </v>
      </c>
      <c r="L357" s="46" t="str">
        <f>IFERROR(VLOOKUP(J357,functii!D:E,2,FALSE),"-")</f>
        <v>-</v>
      </c>
    </row>
    <row r="358" spans="2:12" ht="200.1" customHeight="1" x14ac:dyDescent="0.3">
      <c r="B358" s="30">
        <v>353</v>
      </c>
      <c r="C358" s="29"/>
      <c r="D358" s="29"/>
      <c r="E358" s="30"/>
      <c r="F358" s="29"/>
      <c r="G358" s="30"/>
      <c r="H358" s="33"/>
      <c r="I358" s="29"/>
      <c r="J358" s="29" t="str">
        <f t="shared" si="10"/>
        <v xml:space="preserve">, </v>
      </c>
      <c r="K358" s="42" t="str">
        <f t="shared" si="11"/>
        <v xml:space="preserve">, , , ID , </v>
      </c>
      <c r="L358" s="46" t="str">
        <f>IFERROR(VLOOKUP(J358,functii!D:E,2,FALSE),"-")</f>
        <v>-</v>
      </c>
    </row>
    <row r="359" spans="2:12" ht="200.1" customHeight="1" x14ac:dyDescent="0.3">
      <c r="B359" s="30">
        <v>354</v>
      </c>
      <c r="C359" s="29"/>
      <c r="D359" s="29"/>
      <c r="E359" s="30"/>
      <c r="F359" s="29"/>
      <c r="G359" s="30"/>
      <c r="H359" s="33"/>
      <c r="I359" s="29"/>
      <c r="J359" s="29" t="str">
        <f t="shared" si="10"/>
        <v xml:space="preserve">, </v>
      </c>
      <c r="K359" s="42" t="str">
        <f t="shared" si="11"/>
        <v xml:space="preserve">, , , ID , </v>
      </c>
      <c r="L359" s="46" t="str">
        <f>IFERROR(VLOOKUP(J359,functii!D:E,2,FALSE),"-")</f>
        <v>-</v>
      </c>
    </row>
    <row r="360" spans="2:12" ht="200.1" customHeight="1" x14ac:dyDescent="0.3">
      <c r="B360" s="30">
        <v>355</v>
      </c>
      <c r="C360" s="29"/>
      <c r="D360" s="29"/>
      <c r="E360" s="30"/>
      <c r="F360" s="29"/>
      <c r="G360" s="30"/>
      <c r="H360" s="33"/>
      <c r="I360" s="29"/>
      <c r="J360" s="29" t="str">
        <f t="shared" si="10"/>
        <v xml:space="preserve">, </v>
      </c>
      <c r="K360" s="42" t="str">
        <f t="shared" si="11"/>
        <v xml:space="preserve">, , , ID , </v>
      </c>
      <c r="L360" s="46" t="str">
        <f>IFERROR(VLOOKUP(J360,functii!D:E,2,FALSE),"-")</f>
        <v>-</v>
      </c>
    </row>
    <row r="361" spans="2:12" ht="200.1" customHeight="1" x14ac:dyDescent="0.3">
      <c r="B361" s="30">
        <v>356</v>
      </c>
      <c r="C361" s="29"/>
      <c r="D361" s="29"/>
      <c r="E361" s="30"/>
      <c r="F361" s="29"/>
      <c r="G361" s="30"/>
      <c r="H361" s="33"/>
      <c r="I361" s="29"/>
      <c r="J361" s="29" t="str">
        <f t="shared" si="10"/>
        <v xml:space="preserve">, </v>
      </c>
      <c r="K361" s="42" t="str">
        <f t="shared" si="11"/>
        <v xml:space="preserve">, , , ID , </v>
      </c>
      <c r="L361" s="46" t="str">
        <f>IFERROR(VLOOKUP(J361,functii!D:E,2,FALSE),"-")</f>
        <v>-</v>
      </c>
    </row>
    <row r="362" spans="2:12" ht="200.1" customHeight="1" x14ac:dyDescent="0.3">
      <c r="B362" s="30">
        <v>357</v>
      </c>
      <c r="C362" s="29"/>
      <c r="D362" s="29"/>
      <c r="E362" s="30"/>
      <c r="F362" s="29"/>
      <c r="G362" s="30"/>
      <c r="H362" s="33"/>
      <c r="I362" s="29"/>
      <c r="J362" s="29" t="str">
        <f t="shared" si="10"/>
        <v xml:space="preserve">, </v>
      </c>
      <c r="K362" s="42" t="str">
        <f t="shared" si="11"/>
        <v xml:space="preserve">, , , ID , </v>
      </c>
      <c r="L362" s="46" t="str">
        <f>IFERROR(VLOOKUP(J362,functii!D:E,2,FALSE),"-")</f>
        <v>-</v>
      </c>
    </row>
    <row r="363" spans="2:12" ht="200.1" customHeight="1" x14ac:dyDescent="0.3">
      <c r="B363" s="30">
        <v>358</v>
      </c>
      <c r="C363" s="29"/>
      <c r="D363" s="29"/>
      <c r="E363" s="30"/>
      <c r="F363" s="29"/>
      <c r="G363" s="30"/>
      <c r="H363" s="33"/>
      <c r="I363" s="29"/>
      <c r="J363" s="29" t="str">
        <f t="shared" si="10"/>
        <v xml:space="preserve">, </v>
      </c>
      <c r="K363" s="42" t="str">
        <f t="shared" si="11"/>
        <v xml:space="preserve">, , , ID , </v>
      </c>
      <c r="L363" s="46" t="str">
        <f>IFERROR(VLOOKUP(J363,functii!D:E,2,FALSE),"-")</f>
        <v>-</v>
      </c>
    </row>
    <row r="364" spans="2:12" ht="200.1" customHeight="1" x14ac:dyDescent="0.3">
      <c r="B364" s="30">
        <v>359</v>
      </c>
      <c r="C364" s="29"/>
      <c r="D364" s="29"/>
      <c r="E364" s="30"/>
      <c r="F364" s="29"/>
      <c r="G364" s="30"/>
      <c r="H364" s="33"/>
      <c r="I364" s="29"/>
      <c r="J364" s="29" t="str">
        <f t="shared" si="10"/>
        <v xml:space="preserve">, </v>
      </c>
      <c r="K364" s="42" t="str">
        <f t="shared" si="11"/>
        <v xml:space="preserve">, , , ID , </v>
      </c>
      <c r="L364" s="46" t="str">
        <f>IFERROR(VLOOKUP(J364,functii!D:E,2,FALSE),"-")</f>
        <v>-</v>
      </c>
    </row>
    <row r="365" spans="2:12" ht="200.1" customHeight="1" x14ac:dyDescent="0.3">
      <c r="B365" s="30">
        <v>360</v>
      </c>
      <c r="C365" s="29"/>
      <c r="D365" s="29"/>
      <c r="E365" s="30"/>
      <c r="F365" s="29"/>
      <c r="G365" s="30"/>
      <c r="H365" s="33"/>
      <c r="I365" s="29"/>
      <c r="J365" s="29" t="str">
        <f t="shared" si="10"/>
        <v xml:space="preserve">, </v>
      </c>
      <c r="K365" s="42" t="str">
        <f t="shared" si="11"/>
        <v xml:space="preserve">, , , ID , </v>
      </c>
      <c r="L365" s="46" t="str">
        <f>IFERROR(VLOOKUP(J365,functii!D:E,2,FALSE),"-")</f>
        <v>-</v>
      </c>
    </row>
    <row r="366" spans="2:12" ht="200.1" customHeight="1" x14ac:dyDescent="0.3">
      <c r="B366" s="30">
        <v>361</v>
      </c>
      <c r="C366" s="29"/>
      <c r="D366" s="29"/>
      <c r="E366" s="30"/>
      <c r="F366" s="29"/>
      <c r="G366" s="30"/>
      <c r="H366" s="33"/>
      <c r="I366" s="29"/>
      <c r="J366" s="29" t="str">
        <f t="shared" si="10"/>
        <v xml:space="preserve">, </v>
      </c>
      <c r="K366" s="42" t="str">
        <f t="shared" si="11"/>
        <v xml:space="preserve">, , , ID , </v>
      </c>
      <c r="L366" s="46" t="str">
        <f>IFERROR(VLOOKUP(J366,functii!D:E,2,FALSE),"-")</f>
        <v>-</v>
      </c>
    </row>
    <row r="367" spans="2:12" ht="200.1" customHeight="1" x14ac:dyDescent="0.3">
      <c r="B367" s="30">
        <v>362</v>
      </c>
      <c r="C367" s="29"/>
      <c r="D367" s="29"/>
      <c r="E367" s="30"/>
      <c r="F367" s="29"/>
      <c r="G367" s="30"/>
      <c r="H367" s="33"/>
      <c r="I367" s="29"/>
      <c r="J367" s="29" t="str">
        <f t="shared" si="10"/>
        <v xml:space="preserve">, </v>
      </c>
      <c r="K367" s="42" t="str">
        <f t="shared" si="11"/>
        <v xml:space="preserve">, , , ID , </v>
      </c>
      <c r="L367" s="46" t="str">
        <f>IFERROR(VLOOKUP(J367,functii!D:E,2,FALSE),"-")</f>
        <v>-</v>
      </c>
    </row>
    <row r="368" spans="2:12" ht="200.1" customHeight="1" x14ac:dyDescent="0.3">
      <c r="B368" s="30">
        <v>363</v>
      </c>
      <c r="C368" s="29"/>
      <c r="D368" s="29"/>
      <c r="E368" s="30"/>
      <c r="F368" s="29"/>
      <c r="G368" s="30"/>
      <c r="H368" s="33"/>
      <c r="I368" s="29"/>
      <c r="J368" s="29" t="str">
        <f t="shared" si="10"/>
        <v xml:space="preserve">, </v>
      </c>
      <c r="K368" s="42" t="str">
        <f t="shared" si="11"/>
        <v xml:space="preserve">, , , ID , </v>
      </c>
      <c r="L368" s="46" t="str">
        <f>IFERROR(VLOOKUP(J368,functii!D:E,2,FALSE),"-")</f>
        <v>-</v>
      </c>
    </row>
    <row r="369" spans="2:12" ht="200.1" customHeight="1" x14ac:dyDescent="0.3">
      <c r="B369" s="30">
        <v>364</v>
      </c>
      <c r="C369" s="29"/>
      <c r="D369" s="29"/>
      <c r="E369" s="30"/>
      <c r="F369" s="29"/>
      <c r="G369" s="30"/>
      <c r="H369" s="33"/>
      <c r="I369" s="29"/>
      <c r="J369" s="29" t="str">
        <f t="shared" si="10"/>
        <v xml:space="preserve">, </v>
      </c>
      <c r="K369" s="42" t="str">
        <f t="shared" si="11"/>
        <v xml:space="preserve">, , , ID , </v>
      </c>
      <c r="L369" s="46" t="str">
        <f>IFERROR(VLOOKUP(J369,functii!D:E,2,FALSE),"-")</f>
        <v>-</v>
      </c>
    </row>
    <row r="370" spans="2:12" ht="200.1" customHeight="1" x14ac:dyDescent="0.3">
      <c r="B370" s="30">
        <v>365</v>
      </c>
      <c r="C370" s="29"/>
      <c r="D370" s="29"/>
      <c r="E370" s="30"/>
      <c r="F370" s="29"/>
      <c r="G370" s="30"/>
      <c r="H370" s="33"/>
      <c r="I370" s="29"/>
      <c r="J370" s="29" t="str">
        <f t="shared" si="10"/>
        <v xml:space="preserve">, </v>
      </c>
      <c r="K370" s="42" t="str">
        <f t="shared" si="11"/>
        <v xml:space="preserve">, , , ID , </v>
      </c>
      <c r="L370" s="46" t="str">
        <f>IFERROR(VLOOKUP(J370,functii!D:E,2,FALSE),"-")</f>
        <v>-</v>
      </c>
    </row>
    <row r="371" spans="2:12" ht="200.1" customHeight="1" x14ac:dyDescent="0.3">
      <c r="B371" s="30">
        <v>366</v>
      </c>
      <c r="C371" s="29"/>
      <c r="D371" s="29"/>
      <c r="E371" s="30"/>
      <c r="F371" s="29"/>
      <c r="G371" s="30"/>
      <c r="H371" s="33"/>
      <c r="I371" s="29"/>
      <c r="J371" s="29" t="str">
        <f t="shared" si="10"/>
        <v xml:space="preserve">, </v>
      </c>
      <c r="K371" s="42" t="str">
        <f t="shared" si="11"/>
        <v xml:space="preserve">, , , ID , </v>
      </c>
      <c r="L371" s="46" t="str">
        <f>IFERROR(VLOOKUP(J371,functii!D:E,2,FALSE),"-")</f>
        <v>-</v>
      </c>
    </row>
    <row r="372" spans="2:12" ht="200.1" customHeight="1" x14ac:dyDescent="0.3">
      <c r="B372" s="30">
        <v>367</v>
      </c>
      <c r="C372" s="29"/>
      <c r="D372" s="29"/>
      <c r="E372" s="30"/>
      <c r="F372" s="29"/>
      <c r="G372" s="30"/>
      <c r="H372" s="33"/>
      <c r="I372" s="29"/>
      <c r="J372" s="29" t="str">
        <f t="shared" si="10"/>
        <v xml:space="preserve">, </v>
      </c>
      <c r="K372" s="42" t="str">
        <f t="shared" si="11"/>
        <v xml:space="preserve">, , , ID , </v>
      </c>
      <c r="L372" s="46" t="str">
        <f>IFERROR(VLOOKUP(J372,functii!D:E,2,FALSE),"-")</f>
        <v>-</v>
      </c>
    </row>
    <row r="373" spans="2:12" ht="200.1" customHeight="1" x14ac:dyDescent="0.3">
      <c r="B373" s="30">
        <v>368</v>
      </c>
      <c r="C373" s="29"/>
      <c r="D373" s="29"/>
      <c r="E373" s="30"/>
      <c r="F373" s="29"/>
      <c r="G373" s="30"/>
      <c r="H373" s="33"/>
      <c r="I373" s="29"/>
      <c r="J373" s="29" t="str">
        <f t="shared" si="10"/>
        <v xml:space="preserve">, </v>
      </c>
      <c r="K373" s="42" t="str">
        <f t="shared" si="11"/>
        <v xml:space="preserve">, , , ID , </v>
      </c>
      <c r="L373" s="46" t="str">
        <f>IFERROR(VLOOKUP(J373,functii!D:E,2,FALSE),"-")</f>
        <v>-</v>
      </c>
    </row>
    <row r="374" spans="2:12" ht="200.1" customHeight="1" x14ac:dyDescent="0.3">
      <c r="B374" s="30">
        <v>369</v>
      </c>
      <c r="C374" s="29"/>
      <c r="D374" s="29"/>
      <c r="E374" s="30"/>
      <c r="F374" s="29"/>
      <c r="G374" s="30"/>
      <c r="H374" s="33"/>
      <c r="I374" s="29"/>
      <c r="J374" s="29" t="str">
        <f t="shared" si="10"/>
        <v xml:space="preserve">, </v>
      </c>
      <c r="K374" s="42" t="str">
        <f t="shared" si="11"/>
        <v xml:space="preserve">, , , ID , </v>
      </c>
      <c r="L374" s="46" t="str">
        <f>IFERROR(VLOOKUP(J374,functii!D:E,2,FALSE),"-")</f>
        <v>-</v>
      </c>
    </row>
    <row r="375" spans="2:12" ht="200.1" customHeight="1" x14ac:dyDescent="0.3">
      <c r="B375" s="30">
        <v>370</v>
      </c>
      <c r="C375" s="29"/>
      <c r="D375" s="29"/>
      <c r="E375" s="30"/>
      <c r="F375" s="29"/>
      <c r="G375" s="30"/>
      <c r="H375" s="33"/>
      <c r="I375" s="29"/>
      <c r="J375" s="29" t="str">
        <f t="shared" si="10"/>
        <v xml:space="preserve">, </v>
      </c>
      <c r="K375" s="42" t="str">
        <f t="shared" si="11"/>
        <v xml:space="preserve">, , , ID , </v>
      </c>
      <c r="L375" s="46" t="str">
        <f>IFERROR(VLOOKUP(J375,functii!D:E,2,FALSE),"-")</f>
        <v>-</v>
      </c>
    </row>
    <row r="376" spans="2:12" ht="200.1" customHeight="1" x14ac:dyDescent="0.3">
      <c r="B376" s="30">
        <v>371</v>
      </c>
      <c r="C376" s="29"/>
      <c r="D376" s="29"/>
      <c r="E376" s="30"/>
      <c r="F376" s="29"/>
      <c r="G376" s="30"/>
      <c r="H376" s="33"/>
      <c r="I376" s="29"/>
      <c r="J376" s="29" t="str">
        <f t="shared" si="10"/>
        <v xml:space="preserve">, </v>
      </c>
      <c r="K376" s="42" t="str">
        <f t="shared" si="11"/>
        <v xml:space="preserve">, , , ID , </v>
      </c>
      <c r="L376" s="46" t="str">
        <f>IFERROR(VLOOKUP(J376,functii!D:E,2,FALSE),"-")</f>
        <v>-</v>
      </c>
    </row>
    <row r="377" spans="2:12" ht="200.1" customHeight="1" x14ac:dyDescent="0.3">
      <c r="B377" s="30">
        <v>372</v>
      </c>
      <c r="C377" s="29"/>
      <c r="D377" s="29"/>
      <c r="E377" s="30"/>
      <c r="F377" s="29"/>
      <c r="G377" s="30"/>
      <c r="H377" s="33"/>
      <c r="I377" s="29"/>
      <c r="J377" s="29" t="str">
        <f t="shared" si="10"/>
        <v xml:space="preserve">, </v>
      </c>
      <c r="K377" s="42" t="str">
        <f t="shared" si="11"/>
        <v xml:space="preserve">, , , ID , </v>
      </c>
      <c r="L377" s="46" t="str">
        <f>IFERROR(VLOOKUP(J377,functii!D:E,2,FALSE),"-")</f>
        <v>-</v>
      </c>
    </row>
    <row r="378" spans="2:12" ht="200.1" customHeight="1" x14ac:dyDescent="0.3">
      <c r="B378" s="30">
        <v>373</v>
      </c>
      <c r="C378" s="29"/>
      <c r="D378" s="29"/>
      <c r="E378" s="30"/>
      <c r="F378" s="29"/>
      <c r="G378" s="30"/>
      <c r="H378" s="33"/>
      <c r="I378" s="29"/>
      <c r="J378" s="29" t="str">
        <f t="shared" si="10"/>
        <v xml:space="preserve">, </v>
      </c>
      <c r="K378" s="42" t="str">
        <f t="shared" si="11"/>
        <v xml:space="preserve">, , , ID , </v>
      </c>
      <c r="L378" s="46" t="str">
        <f>IFERROR(VLOOKUP(J378,functii!D:E,2,FALSE),"-")</f>
        <v>-</v>
      </c>
    </row>
    <row r="379" spans="2:12" ht="200.1" customHeight="1" x14ac:dyDescent="0.3">
      <c r="B379" s="30">
        <v>374</v>
      </c>
      <c r="C379" s="29"/>
      <c r="D379" s="29"/>
      <c r="E379" s="30"/>
      <c r="F379" s="29"/>
      <c r="G379" s="30"/>
      <c r="H379" s="33"/>
      <c r="I379" s="29"/>
      <c r="J379" s="29" t="str">
        <f t="shared" si="10"/>
        <v xml:space="preserve">, </v>
      </c>
      <c r="K379" s="42" t="str">
        <f t="shared" si="11"/>
        <v xml:space="preserve">, , , ID , </v>
      </c>
      <c r="L379" s="46" t="str">
        <f>IFERROR(VLOOKUP(J379,functii!D:E,2,FALSE),"-")</f>
        <v>-</v>
      </c>
    </row>
    <row r="380" spans="2:12" ht="200.1" customHeight="1" x14ac:dyDescent="0.3">
      <c r="B380" s="30">
        <v>375</v>
      </c>
      <c r="C380" s="29"/>
      <c r="D380" s="29"/>
      <c r="E380" s="30"/>
      <c r="F380" s="29"/>
      <c r="G380" s="30"/>
      <c r="H380" s="33"/>
      <c r="I380" s="29"/>
      <c r="J380" s="29" t="str">
        <f t="shared" si="10"/>
        <v xml:space="preserve">, </v>
      </c>
      <c r="K380" s="42" t="str">
        <f t="shared" si="11"/>
        <v xml:space="preserve">, , , ID , </v>
      </c>
      <c r="L380" s="46" t="str">
        <f>IFERROR(VLOOKUP(J380,functii!D:E,2,FALSE),"-")</f>
        <v>-</v>
      </c>
    </row>
    <row r="381" spans="2:12" ht="200.1" customHeight="1" x14ac:dyDescent="0.3">
      <c r="B381" s="30">
        <v>376</v>
      </c>
      <c r="C381" s="29"/>
      <c r="D381" s="29"/>
      <c r="E381" s="30"/>
      <c r="F381" s="29"/>
      <c r="G381" s="30"/>
      <c r="H381" s="33"/>
      <c r="I381" s="29"/>
      <c r="J381" s="29" t="str">
        <f t="shared" si="10"/>
        <v xml:space="preserve">, </v>
      </c>
      <c r="K381" s="42" t="str">
        <f t="shared" si="11"/>
        <v xml:space="preserve">, , , ID , </v>
      </c>
      <c r="L381" s="46" t="str">
        <f>IFERROR(VLOOKUP(J381,functii!D:E,2,FALSE),"-")</f>
        <v>-</v>
      </c>
    </row>
    <row r="382" spans="2:12" ht="200.1" customHeight="1" x14ac:dyDescent="0.3">
      <c r="B382" s="30">
        <v>377</v>
      </c>
      <c r="C382" s="29"/>
      <c r="D382" s="29"/>
      <c r="E382" s="30"/>
      <c r="F382" s="29"/>
      <c r="G382" s="30"/>
      <c r="H382" s="33"/>
      <c r="I382" s="29"/>
      <c r="J382" s="29" t="str">
        <f t="shared" si="10"/>
        <v xml:space="preserve">, </v>
      </c>
      <c r="K382" s="42" t="str">
        <f t="shared" si="11"/>
        <v xml:space="preserve">, , , ID , </v>
      </c>
      <c r="L382" s="46" t="str">
        <f>IFERROR(VLOOKUP(J382,functii!D:E,2,FALSE),"-")</f>
        <v>-</v>
      </c>
    </row>
    <row r="383" spans="2:12" ht="200.1" customHeight="1" x14ac:dyDescent="0.3">
      <c r="B383" s="30">
        <v>378</v>
      </c>
      <c r="C383" s="29"/>
      <c r="D383" s="29"/>
      <c r="E383" s="30"/>
      <c r="F383" s="29"/>
      <c r="G383" s="30"/>
      <c r="H383" s="33"/>
      <c r="I383" s="29"/>
      <c r="J383" s="29" t="str">
        <f t="shared" si="10"/>
        <v xml:space="preserve">, </v>
      </c>
      <c r="K383" s="42" t="str">
        <f t="shared" si="11"/>
        <v xml:space="preserve">, , , ID , </v>
      </c>
      <c r="L383" s="46" t="str">
        <f>IFERROR(VLOOKUP(J383,functii!D:E,2,FALSE),"-")</f>
        <v>-</v>
      </c>
    </row>
    <row r="384" spans="2:12" ht="200.1" customHeight="1" x14ac:dyDescent="0.3">
      <c r="B384" s="30">
        <v>379</v>
      </c>
      <c r="C384" s="29"/>
      <c r="D384" s="29"/>
      <c r="E384" s="30"/>
      <c r="F384" s="29"/>
      <c r="G384" s="30"/>
      <c r="H384" s="33"/>
      <c r="I384" s="29"/>
      <c r="J384" s="29" t="str">
        <f t="shared" si="10"/>
        <v xml:space="preserve">, </v>
      </c>
      <c r="K384" s="42" t="str">
        <f t="shared" si="11"/>
        <v xml:space="preserve">, , , ID , </v>
      </c>
      <c r="L384" s="46" t="str">
        <f>IFERROR(VLOOKUP(J384,functii!D:E,2,FALSE),"-")</f>
        <v>-</v>
      </c>
    </row>
    <row r="385" spans="2:12" ht="200.1" customHeight="1" x14ac:dyDescent="0.3">
      <c r="B385" s="30">
        <v>380</v>
      </c>
      <c r="C385" s="29"/>
      <c r="D385" s="29"/>
      <c r="E385" s="30"/>
      <c r="F385" s="29"/>
      <c r="G385" s="30"/>
      <c r="H385" s="33"/>
      <c r="I385" s="29"/>
      <c r="J385" s="29" t="str">
        <f t="shared" si="10"/>
        <v xml:space="preserve">, </v>
      </c>
      <c r="K385" s="42" t="str">
        <f t="shared" si="11"/>
        <v xml:space="preserve">, , , ID , </v>
      </c>
      <c r="L385" s="46" t="str">
        <f>IFERROR(VLOOKUP(J385,functii!D:E,2,FALSE),"-")</f>
        <v>-</v>
      </c>
    </row>
    <row r="386" spans="2:12" ht="200.1" customHeight="1" x14ac:dyDescent="0.3">
      <c r="B386" s="30">
        <v>381</v>
      </c>
      <c r="C386" s="29"/>
      <c r="D386" s="29"/>
      <c r="E386" s="30"/>
      <c r="F386" s="29"/>
      <c r="G386" s="30"/>
      <c r="H386" s="33"/>
      <c r="I386" s="29"/>
      <c r="J386" s="29" t="str">
        <f t="shared" si="10"/>
        <v xml:space="preserve">, </v>
      </c>
      <c r="K386" s="42" t="str">
        <f t="shared" si="11"/>
        <v xml:space="preserve">, , , ID , </v>
      </c>
      <c r="L386" s="46" t="str">
        <f>IFERROR(VLOOKUP(J386,functii!D:E,2,FALSE),"-")</f>
        <v>-</v>
      </c>
    </row>
    <row r="387" spans="2:12" ht="200.1" customHeight="1" x14ac:dyDescent="0.3">
      <c r="B387" s="30">
        <v>382</v>
      </c>
      <c r="C387" s="29"/>
      <c r="D387" s="29"/>
      <c r="E387" s="30"/>
      <c r="F387" s="29"/>
      <c r="G387" s="30"/>
      <c r="H387" s="33"/>
      <c r="I387" s="29"/>
      <c r="J387" s="29" t="str">
        <f t="shared" si="10"/>
        <v xml:space="preserve">, </v>
      </c>
      <c r="K387" s="42" t="str">
        <f t="shared" si="11"/>
        <v xml:space="preserve">, , , ID , </v>
      </c>
      <c r="L387" s="46" t="str">
        <f>IFERROR(VLOOKUP(J387,functii!D:E,2,FALSE),"-")</f>
        <v>-</v>
      </c>
    </row>
    <row r="388" spans="2:12" ht="200.1" customHeight="1" x14ac:dyDescent="0.3">
      <c r="B388" s="30">
        <v>383</v>
      </c>
      <c r="C388" s="29"/>
      <c r="D388" s="29"/>
      <c r="E388" s="30"/>
      <c r="F388" s="29"/>
      <c r="G388" s="30"/>
      <c r="H388" s="33"/>
      <c r="I388" s="29"/>
      <c r="J388" s="29" t="str">
        <f t="shared" si="10"/>
        <v xml:space="preserve">, </v>
      </c>
      <c r="K388" s="42" t="str">
        <f t="shared" si="11"/>
        <v xml:space="preserve">, , , ID , </v>
      </c>
      <c r="L388" s="46" t="str">
        <f>IFERROR(VLOOKUP(J388,functii!D:E,2,FALSE),"-")</f>
        <v>-</v>
      </c>
    </row>
    <row r="389" spans="2:12" ht="200.1" customHeight="1" x14ac:dyDescent="0.3">
      <c r="B389" s="30">
        <v>384</v>
      </c>
      <c r="C389" s="29"/>
      <c r="D389" s="29"/>
      <c r="E389" s="30"/>
      <c r="F389" s="29"/>
      <c r="G389" s="30"/>
      <c r="H389" s="33"/>
      <c r="I389" s="29"/>
      <c r="J389" s="29" t="str">
        <f t="shared" si="10"/>
        <v xml:space="preserve">, </v>
      </c>
      <c r="K389" s="42" t="str">
        <f t="shared" si="11"/>
        <v xml:space="preserve">, , , ID , </v>
      </c>
      <c r="L389" s="46" t="str">
        <f>IFERROR(VLOOKUP(J389,functii!D:E,2,FALSE),"-")</f>
        <v>-</v>
      </c>
    </row>
    <row r="390" spans="2:12" ht="200.1" customHeight="1" x14ac:dyDescent="0.3">
      <c r="B390" s="30">
        <v>385</v>
      </c>
      <c r="C390" s="29"/>
      <c r="D390" s="29"/>
      <c r="E390" s="30"/>
      <c r="F390" s="29"/>
      <c r="G390" s="30"/>
      <c r="H390" s="33"/>
      <c r="I390" s="29"/>
      <c r="J390" s="29" t="str">
        <f t="shared" ref="J390:J453" si="12">_xlfn.CONCAT(D390,","," ",F390)</f>
        <v xml:space="preserve">, </v>
      </c>
      <c r="K390" s="42" t="str">
        <f t="shared" ref="K390:K453" si="13">CONCATENATE(D390,", ",E390,", ",F390,", ID ",G390,", ",H390)</f>
        <v xml:space="preserve">, , , ID , </v>
      </c>
      <c r="L390" s="46" t="str">
        <f>IFERROR(VLOOKUP(J390,functii!D:E,2,FALSE),"-")</f>
        <v>-</v>
      </c>
    </row>
    <row r="391" spans="2:12" ht="200.1" customHeight="1" x14ac:dyDescent="0.3">
      <c r="B391" s="30">
        <v>386</v>
      </c>
      <c r="C391" s="29"/>
      <c r="D391" s="29"/>
      <c r="E391" s="30"/>
      <c r="F391" s="29"/>
      <c r="G391" s="30"/>
      <c r="H391" s="33"/>
      <c r="I391" s="29"/>
      <c r="J391" s="29" t="str">
        <f t="shared" si="12"/>
        <v xml:space="preserve">, </v>
      </c>
      <c r="K391" s="42" t="str">
        <f t="shared" si="13"/>
        <v xml:space="preserve">, , , ID , </v>
      </c>
      <c r="L391" s="46" t="str">
        <f>IFERROR(VLOOKUP(J391,functii!D:E,2,FALSE),"-")</f>
        <v>-</v>
      </c>
    </row>
    <row r="392" spans="2:12" ht="200.1" customHeight="1" x14ac:dyDescent="0.3">
      <c r="B392" s="30">
        <v>387</v>
      </c>
      <c r="C392" s="29"/>
      <c r="D392" s="29"/>
      <c r="E392" s="30"/>
      <c r="F392" s="29"/>
      <c r="G392" s="30"/>
      <c r="H392" s="33"/>
      <c r="I392" s="29"/>
      <c r="J392" s="29" t="str">
        <f t="shared" si="12"/>
        <v xml:space="preserve">, </v>
      </c>
      <c r="K392" s="42" t="str">
        <f t="shared" si="13"/>
        <v xml:space="preserve">, , , ID , </v>
      </c>
      <c r="L392" s="46" t="str">
        <f>IFERROR(VLOOKUP(J392,functii!D:E,2,FALSE),"-")</f>
        <v>-</v>
      </c>
    </row>
    <row r="393" spans="2:12" ht="200.1" customHeight="1" x14ac:dyDescent="0.3">
      <c r="B393" s="30">
        <v>388</v>
      </c>
      <c r="C393" s="29"/>
      <c r="D393" s="29"/>
      <c r="E393" s="30"/>
      <c r="F393" s="29"/>
      <c r="G393" s="30"/>
      <c r="H393" s="33"/>
      <c r="I393" s="29"/>
      <c r="J393" s="29" t="str">
        <f t="shared" si="12"/>
        <v xml:space="preserve">, </v>
      </c>
      <c r="K393" s="42" t="str">
        <f t="shared" si="13"/>
        <v xml:space="preserve">, , , ID , </v>
      </c>
      <c r="L393" s="46" t="str">
        <f>IFERROR(VLOOKUP(J393,functii!D:E,2,FALSE),"-")</f>
        <v>-</v>
      </c>
    </row>
    <row r="394" spans="2:12" ht="200.1" customHeight="1" x14ac:dyDescent="0.3">
      <c r="B394" s="30">
        <v>389</v>
      </c>
      <c r="C394" s="29"/>
      <c r="D394" s="29"/>
      <c r="E394" s="30"/>
      <c r="F394" s="29"/>
      <c r="G394" s="30"/>
      <c r="H394" s="33"/>
      <c r="I394" s="29"/>
      <c r="J394" s="29" t="str">
        <f t="shared" si="12"/>
        <v xml:space="preserve">, </v>
      </c>
      <c r="K394" s="42" t="str">
        <f t="shared" si="13"/>
        <v xml:space="preserve">, , , ID , </v>
      </c>
      <c r="L394" s="46" t="str">
        <f>IFERROR(VLOOKUP(J394,functii!D:E,2,FALSE),"-")</f>
        <v>-</v>
      </c>
    </row>
    <row r="395" spans="2:12" ht="200.1" customHeight="1" x14ac:dyDescent="0.3">
      <c r="B395" s="30">
        <v>390</v>
      </c>
      <c r="C395" s="29"/>
      <c r="D395" s="29"/>
      <c r="E395" s="30"/>
      <c r="F395" s="29"/>
      <c r="G395" s="30"/>
      <c r="H395" s="33"/>
      <c r="I395" s="29"/>
      <c r="J395" s="29" t="str">
        <f t="shared" si="12"/>
        <v xml:space="preserve">, </v>
      </c>
      <c r="K395" s="42" t="str">
        <f t="shared" si="13"/>
        <v xml:space="preserve">, , , ID , </v>
      </c>
      <c r="L395" s="46" t="str">
        <f>IFERROR(VLOOKUP(J395,functii!D:E,2,FALSE),"-")</f>
        <v>-</v>
      </c>
    </row>
    <row r="396" spans="2:12" ht="200.1" customHeight="1" x14ac:dyDescent="0.3">
      <c r="B396" s="30">
        <v>391</v>
      </c>
      <c r="C396" s="29"/>
      <c r="D396" s="29"/>
      <c r="E396" s="30"/>
      <c r="F396" s="29"/>
      <c r="G396" s="30"/>
      <c r="H396" s="33"/>
      <c r="I396" s="29"/>
      <c r="J396" s="29" t="str">
        <f t="shared" si="12"/>
        <v xml:space="preserve">, </v>
      </c>
      <c r="K396" s="42" t="str">
        <f t="shared" si="13"/>
        <v xml:space="preserve">, , , ID , </v>
      </c>
      <c r="L396" s="46" t="str">
        <f>IFERROR(VLOOKUP(J396,functii!D:E,2,FALSE),"-")</f>
        <v>-</v>
      </c>
    </row>
    <row r="397" spans="2:12" ht="200.1" customHeight="1" x14ac:dyDescent="0.3">
      <c r="B397" s="30">
        <v>392</v>
      </c>
      <c r="C397" s="29"/>
      <c r="D397" s="29"/>
      <c r="E397" s="30"/>
      <c r="F397" s="29"/>
      <c r="G397" s="30"/>
      <c r="H397" s="33"/>
      <c r="I397" s="29"/>
      <c r="J397" s="29" t="str">
        <f t="shared" si="12"/>
        <v xml:space="preserve">, </v>
      </c>
      <c r="K397" s="42" t="str">
        <f t="shared" si="13"/>
        <v xml:space="preserve">, , , ID , </v>
      </c>
      <c r="L397" s="46" t="str">
        <f>IFERROR(VLOOKUP(J397,functii!D:E,2,FALSE),"-")</f>
        <v>-</v>
      </c>
    </row>
    <row r="398" spans="2:12" ht="200.1" customHeight="1" x14ac:dyDescent="0.3">
      <c r="B398" s="30">
        <v>393</v>
      </c>
      <c r="C398" s="29"/>
      <c r="D398" s="29"/>
      <c r="E398" s="30"/>
      <c r="F398" s="29"/>
      <c r="G398" s="30"/>
      <c r="H398" s="33"/>
      <c r="I398" s="29"/>
      <c r="J398" s="29" t="str">
        <f t="shared" si="12"/>
        <v xml:space="preserve">, </v>
      </c>
      <c r="K398" s="42" t="str">
        <f t="shared" si="13"/>
        <v xml:space="preserve">, , , ID , </v>
      </c>
      <c r="L398" s="46" t="str">
        <f>IFERROR(VLOOKUP(J398,functii!D:E,2,FALSE),"-")</f>
        <v>-</v>
      </c>
    </row>
    <row r="399" spans="2:12" ht="200.1" customHeight="1" x14ac:dyDescent="0.3">
      <c r="B399" s="30">
        <v>394</v>
      </c>
      <c r="C399" s="29"/>
      <c r="D399" s="29"/>
      <c r="E399" s="30"/>
      <c r="F399" s="29"/>
      <c r="G399" s="30"/>
      <c r="H399" s="33"/>
      <c r="I399" s="29"/>
      <c r="J399" s="29" t="str">
        <f t="shared" si="12"/>
        <v xml:space="preserve">, </v>
      </c>
      <c r="K399" s="42" t="str">
        <f t="shared" si="13"/>
        <v xml:space="preserve">, , , ID , </v>
      </c>
      <c r="L399" s="46" t="str">
        <f>IFERROR(VLOOKUP(J399,functii!D:E,2,FALSE),"-")</f>
        <v>-</v>
      </c>
    </row>
    <row r="400" spans="2:12" ht="200.1" customHeight="1" x14ac:dyDescent="0.3">
      <c r="B400" s="30">
        <v>395</v>
      </c>
      <c r="C400" s="29"/>
      <c r="D400" s="29"/>
      <c r="E400" s="30"/>
      <c r="F400" s="29"/>
      <c r="G400" s="30"/>
      <c r="H400" s="33"/>
      <c r="I400" s="29"/>
      <c r="J400" s="29" t="str">
        <f t="shared" si="12"/>
        <v xml:space="preserve">, </v>
      </c>
      <c r="K400" s="42" t="str">
        <f t="shared" si="13"/>
        <v xml:space="preserve">, , , ID , </v>
      </c>
      <c r="L400" s="46" t="str">
        <f>IFERROR(VLOOKUP(J400,functii!D:E,2,FALSE),"-")</f>
        <v>-</v>
      </c>
    </row>
    <row r="401" spans="2:12" ht="200.1" customHeight="1" x14ac:dyDescent="0.3">
      <c r="B401" s="30">
        <v>396</v>
      </c>
      <c r="C401" s="29"/>
      <c r="D401" s="29"/>
      <c r="E401" s="30"/>
      <c r="F401" s="29"/>
      <c r="G401" s="30"/>
      <c r="H401" s="33"/>
      <c r="I401" s="29"/>
      <c r="J401" s="29" t="str">
        <f t="shared" si="12"/>
        <v xml:space="preserve">, </v>
      </c>
      <c r="K401" s="42" t="str">
        <f t="shared" si="13"/>
        <v xml:space="preserve">, , , ID , </v>
      </c>
      <c r="L401" s="46" t="str">
        <f>IFERROR(VLOOKUP(J401,functii!D:E,2,FALSE),"-")</f>
        <v>-</v>
      </c>
    </row>
    <row r="402" spans="2:12" ht="200.1" customHeight="1" x14ac:dyDescent="0.3">
      <c r="B402" s="30">
        <v>397</v>
      </c>
      <c r="C402" s="29"/>
      <c r="D402" s="29"/>
      <c r="E402" s="30"/>
      <c r="F402" s="29"/>
      <c r="G402" s="30"/>
      <c r="H402" s="33"/>
      <c r="I402" s="29"/>
      <c r="J402" s="29" t="str">
        <f t="shared" si="12"/>
        <v xml:space="preserve">, </v>
      </c>
      <c r="K402" s="42" t="str">
        <f t="shared" si="13"/>
        <v xml:space="preserve">, , , ID , </v>
      </c>
      <c r="L402" s="46" t="str">
        <f>IFERROR(VLOOKUP(J402,functii!D:E,2,FALSE),"-")</f>
        <v>-</v>
      </c>
    </row>
    <row r="403" spans="2:12" ht="200.1" customHeight="1" x14ac:dyDescent="0.3">
      <c r="B403" s="30">
        <v>398</v>
      </c>
      <c r="C403" s="29"/>
      <c r="D403" s="29"/>
      <c r="E403" s="30"/>
      <c r="F403" s="29"/>
      <c r="G403" s="30"/>
      <c r="H403" s="33"/>
      <c r="I403" s="29"/>
      <c r="J403" s="29" t="str">
        <f t="shared" si="12"/>
        <v xml:space="preserve">, </v>
      </c>
      <c r="K403" s="42" t="str">
        <f t="shared" si="13"/>
        <v xml:space="preserve">, , , ID , </v>
      </c>
      <c r="L403" s="46" t="str">
        <f>IFERROR(VLOOKUP(J403,functii!D:E,2,FALSE),"-")</f>
        <v>-</v>
      </c>
    </row>
    <row r="404" spans="2:12" ht="200.1" customHeight="1" x14ac:dyDescent="0.3">
      <c r="B404" s="30">
        <v>399</v>
      </c>
      <c r="C404" s="29"/>
      <c r="D404" s="29"/>
      <c r="E404" s="30"/>
      <c r="F404" s="29"/>
      <c r="G404" s="30"/>
      <c r="H404" s="33"/>
      <c r="I404" s="29"/>
      <c r="J404" s="29" t="str">
        <f t="shared" si="12"/>
        <v xml:space="preserve">, </v>
      </c>
      <c r="K404" s="42" t="str">
        <f t="shared" si="13"/>
        <v xml:space="preserve">, , , ID , </v>
      </c>
      <c r="L404" s="46" t="str">
        <f>IFERROR(VLOOKUP(J404,functii!D:E,2,FALSE),"-")</f>
        <v>-</v>
      </c>
    </row>
    <row r="405" spans="2:12" ht="200.1" customHeight="1" x14ac:dyDescent="0.3">
      <c r="B405" s="30">
        <v>400</v>
      </c>
      <c r="C405" s="29"/>
      <c r="D405" s="29"/>
      <c r="E405" s="30"/>
      <c r="F405" s="29"/>
      <c r="G405" s="30"/>
      <c r="H405" s="33"/>
      <c r="I405" s="29"/>
      <c r="J405" s="29" t="str">
        <f t="shared" si="12"/>
        <v xml:space="preserve">, </v>
      </c>
      <c r="K405" s="42" t="str">
        <f t="shared" si="13"/>
        <v xml:space="preserve">, , , ID , </v>
      </c>
      <c r="L405" s="46" t="str">
        <f>IFERROR(VLOOKUP(J405,functii!D:E,2,FALSE),"-")</f>
        <v>-</v>
      </c>
    </row>
    <row r="406" spans="2:12" ht="200.1" customHeight="1" x14ac:dyDescent="0.3">
      <c r="B406" s="30">
        <v>401</v>
      </c>
      <c r="C406" s="29"/>
      <c r="D406" s="29"/>
      <c r="E406" s="30"/>
      <c r="F406" s="29"/>
      <c r="G406" s="30"/>
      <c r="H406" s="33"/>
      <c r="I406" s="29"/>
      <c r="J406" s="29" t="str">
        <f t="shared" si="12"/>
        <v xml:space="preserve">, </v>
      </c>
      <c r="K406" s="42" t="str">
        <f t="shared" si="13"/>
        <v xml:space="preserve">, , , ID , </v>
      </c>
      <c r="L406" s="46" t="str">
        <f>IFERROR(VLOOKUP(J406,functii!D:E,2,FALSE),"-")</f>
        <v>-</v>
      </c>
    </row>
    <row r="407" spans="2:12" ht="200.1" customHeight="1" x14ac:dyDescent="0.3">
      <c r="B407" s="30">
        <v>402</v>
      </c>
      <c r="C407" s="29"/>
      <c r="D407" s="29"/>
      <c r="E407" s="30"/>
      <c r="F407" s="29"/>
      <c r="G407" s="30"/>
      <c r="H407" s="33"/>
      <c r="I407" s="29"/>
      <c r="J407" s="29" t="str">
        <f t="shared" si="12"/>
        <v xml:space="preserve">, </v>
      </c>
      <c r="K407" s="42" t="str">
        <f t="shared" si="13"/>
        <v xml:space="preserve">, , , ID , </v>
      </c>
      <c r="L407" s="46" t="str">
        <f>IFERROR(VLOOKUP(J407,functii!D:E,2,FALSE),"-")</f>
        <v>-</v>
      </c>
    </row>
    <row r="408" spans="2:12" ht="200.1" customHeight="1" x14ac:dyDescent="0.3">
      <c r="B408" s="30">
        <v>403</v>
      </c>
      <c r="C408" s="29"/>
      <c r="D408" s="29"/>
      <c r="E408" s="30"/>
      <c r="F408" s="29"/>
      <c r="G408" s="30"/>
      <c r="H408" s="33"/>
      <c r="I408" s="29"/>
      <c r="J408" s="29" t="str">
        <f t="shared" si="12"/>
        <v xml:space="preserve">, </v>
      </c>
      <c r="K408" s="42" t="str">
        <f t="shared" si="13"/>
        <v xml:space="preserve">, , , ID , </v>
      </c>
      <c r="L408" s="46" t="str">
        <f>IFERROR(VLOOKUP(J408,functii!D:E,2,FALSE),"-")</f>
        <v>-</v>
      </c>
    </row>
    <row r="409" spans="2:12" ht="200.1" customHeight="1" x14ac:dyDescent="0.3">
      <c r="B409" s="30">
        <v>404</v>
      </c>
      <c r="C409" s="29"/>
      <c r="D409" s="29"/>
      <c r="E409" s="30"/>
      <c r="F409" s="29"/>
      <c r="G409" s="30"/>
      <c r="H409" s="33"/>
      <c r="I409" s="29"/>
      <c r="J409" s="29" t="str">
        <f t="shared" si="12"/>
        <v xml:space="preserve">, </v>
      </c>
      <c r="K409" s="42" t="str">
        <f t="shared" si="13"/>
        <v xml:space="preserve">, , , ID , </v>
      </c>
      <c r="L409" s="46" t="str">
        <f>IFERROR(VLOOKUP(J409,functii!D:E,2,FALSE),"-")</f>
        <v>-</v>
      </c>
    </row>
    <row r="410" spans="2:12" ht="200.1" customHeight="1" x14ac:dyDescent="0.3">
      <c r="B410" s="30">
        <v>405</v>
      </c>
      <c r="C410" s="29"/>
      <c r="D410" s="29"/>
      <c r="E410" s="30"/>
      <c r="F410" s="29"/>
      <c r="G410" s="30"/>
      <c r="H410" s="33"/>
      <c r="I410" s="29"/>
      <c r="J410" s="29" t="str">
        <f t="shared" si="12"/>
        <v xml:space="preserve">, </v>
      </c>
      <c r="K410" s="42" t="str">
        <f t="shared" si="13"/>
        <v xml:space="preserve">, , , ID , </v>
      </c>
      <c r="L410" s="46" t="str">
        <f>IFERROR(VLOOKUP(J410,functii!D:E,2,FALSE),"-")</f>
        <v>-</v>
      </c>
    </row>
    <row r="411" spans="2:12" ht="200.1" customHeight="1" x14ac:dyDescent="0.3">
      <c r="B411" s="30">
        <v>406</v>
      </c>
      <c r="C411" s="29"/>
      <c r="D411" s="29"/>
      <c r="E411" s="30"/>
      <c r="F411" s="29"/>
      <c r="G411" s="30"/>
      <c r="H411" s="33"/>
      <c r="I411" s="29"/>
      <c r="J411" s="29" t="str">
        <f t="shared" si="12"/>
        <v xml:space="preserve">, </v>
      </c>
      <c r="K411" s="42" t="str">
        <f t="shared" si="13"/>
        <v xml:space="preserve">, , , ID , </v>
      </c>
      <c r="L411" s="46" t="str">
        <f>IFERROR(VLOOKUP(J411,functii!D:E,2,FALSE),"-")</f>
        <v>-</v>
      </c>
    </row>
    <row r="412" spans="2:12" ht="200.1" customHeight="1" x14ac:dyDescent="0.3">
      <c r="B412" s="30">
        <v>407</v>
      </c>
      <c r="C412" s="29"/>
      <c r="D412" s="29"/>
      <c r="E412" s="30"/>
      <c r="F412" s="29"/>
      <c r="G412" s="30"/>
      <c r="H412" s="33"/>
      <c r="I412" s="29"/>
      <c r="J412" s="29" t="str">
        <f t="shared" si="12"/>
        <v xml:space="preserve">, </v>
      </c>
      <c r="K412" s="42" t="str">
        <f t="shared" si="13"/>
        <v xml:space="preserve">, , , ID , </v>
      </c>
      <c r="L412" s="46" t="str">
        <f>IFERROR(VLOOKUP(J412,functii!D:E,2,FALSE),"-")</f>
        <v>-</v>
      </c>
    </row>
    <row r="413" spans="2:12" ht="200.1" customHeight="1" x14ac:dyDescent="0.3">
      <c r="B413" s="30">
        <v>408</v>
      </c>
      <c r="C413" s="29"/>
      <c r="D413" s="29"/>
      <c r="E413" s="30"/>
      <c r="F413" s="29"/>
      <c r="G413" s="30"/>
      <c r="H413" s="33"/>
      <c r="I413" s="29"/>
      <c r="J413" s="29" t="str">
        <f t="shared" si="12"/>
        <v xml:space="preserve">, </v>
      </c>
      <c r="K413" s="42" t="str">
        <f t="shared" si="13"/>
        <v xml:space="preserve">, , , ID , </v>
      </c>
      <c r="L413" s="46" t="str">
        <f>IFERROR(VLOOKUP(J413,functii!D:E,2,FALSE),"-")</f>
        <v>-</v>
      </c>
    </row>
    <row r="414" spans="2:12" ht="200.1" customHeight="1" x14ac:dyDescent="0.3">
      <c r="B414" s="30">
        <v>409</v>
      </c>
      <c r="C414" s="29"/>
      <c r="D414" s="29"/>
      <c r="E414" s="30"/>
      <c r="F414" s="29"/>
      <c r="G414" s="30"/>
      <c r="H414" s="33"/>
      <c r="I414" s="29"/>
      <c r="J414" s="29" t="str">
        <f t="shared" si="12"/>
        <v xml:space="preserve">, </v>
      </c>
      <c r="K414" s="42" t="str">
        <f t="shared" si="13"/>
        <v xml:space="preserve">, , , ID , </v>
      </c>
      <c r="L414" s="46" t="str">
        <f>IFERROR(VLOOKUP(J414,functii!D:E,2,FALSE),"-")</f>
        <v>-</v>
      </c>
    </row>
    <row r="415" spans="2:12" ht="200.1" customHeight="1" x14ac:dyDescent="0.3">
      <c r="B415" s="30">
        <v>410</v>
      </c>
      <c r="C415" s="29"/>
      <c r="D415" s="29"/>
      <c r="E415" s="30"/>
      <c r="F415" s="29"/>
      <c r="G415" s="30"/>
      <c r="H415" s="33"/>
      <c r="I415" s="29"/>
      <c r="J415" s="29" t="str">
        <f t="shared" si="12"/>
        <v xml:space="preserve">, </v>
      </c>
      <c r="K415" s="42" t="str">
        <f t="shared" si="13"/>
        <v xml:space="preserve">, , , ID , </v>
      </c>
      <c r="L415" s="46" t="str">
        <f>IFERROR(VLOOKUP(J415,functii!D:E,2,FALSE),"-")</f>
        <v>-</v>
      </c>
    </row>
    <row r="416" spans="2:12" ht="200.1" customHeight="1" x14ac:dyDescent="0.3">
      <c r="B416" s="30">
        <v>411</v>
      </c>
      <c r="C416" s="29"/>
      <c r="D416" s="29"/>
      <c r="E416" s="30"/>
      <c r="F416" s="29"/>
      <c r="G416" s="30"/>
      <c r="H416" s="33"/>
      <c r="I416" s="29"/>
      <c r="J416" s="29" t="str">
        <f t="shared" si="12"/>
        <v xml:space="preserve">, </v>
      </c>
      <c r="K416" s="42" t="str">
        <f t="shared" si="13"/>
        <v xml:space="preserve">, , , ID , </v>
      </c>
      <c r="L416" s="46" t="str">
        <f>IFERROR(VLOOKUP(J416,functii!D:E,2,FALSE),"-")</f>
        <v>-</v>
      </c>
    </row>
    <row r="417" spans="2:12" ht="200.1" customHeight="1" x14ac:dyDescent="0.3">
      <c r="B417" s="30">
        <v>412</v>
      </c>
      <c r="C417" s="29"/>
      <c r="D417" s="29"/>
      <c r="E417" s="30"/>
      <c r="F417" s="29"/>
      <c r="G417" s="30"/>
      <c r="H417" s="33"/>
      <c r="I417" s="29"/>
      <c r="J417" s="29" t="str">
        <f t="shared" si="12"/>
        <v xml:space="preserve">, </v>
      </c>
      <c r="K417" s="42" t="str">
        <f t="shared" si="13"/>
        <v xml:space="preserve">, , , ID , </v>
      </c>
      <c r="L417" s="46" t="str">
        <f>IFERROR(VLOOKUP(J417,functii!D:E,2,FALSE),"-")</f>
        <v>-</v>
      </c>
    </row>
    <row r="418" spans="2:12" ht="200.1" customHeight="1" x14ac:dyDescent="0.3">
      <c r="B418" s="30">
        <v>413</v>
      </c>
      <c r="C418" s="29"/>
      <c r="D418" s="29"/>
      <c r="E418" s="30"/>
      <c r="F418" s="29"/>
      <c r="G418" s="30"/>
      <c r="H418" s="33"/>
      <c r="I418" s="29"/>
      <c r="J418" s="29" t="str">
        <f t="shared" si="12"/>
        <v xml:space="preserve">, </v>
      </c>
      <c r="K418" s="42" t="str">
        <f t="shared" si="13"/>
        <v xml:space="preserve">, , , ID , </v>
      </c>
      <c r="L418" s="46" t="str">
        <f>IFERROR(VLOOKUP(J418,functii!D:E,2,FALSE),"-")</f>
        <v>-</v>
      </c>
    </row>
    <row r="419" spans="2:12" ht="200.1" customHeight="1" x14ac:dyDescent="0.3">
      <c r="B419" s="30">
        <v>414</v>
      </c>
      <c r="C419" s="29"/>
      <c r="D419" s="29"/>
      <c r="E419" s="30"/>
      <c r="F419" s="29"/>
      <c r="G419" s="30"/>
      <c r="H419" s="33"/>
      <c r="I419" s="29"/>
      <c r="J419" s="29" t="str">
        <f t="shared" si="12"/>
        <v xml:space="preserve">, </v>
      </c>
      <c r="K419" s="42" t="str">
        <f t="shared" si="13"/>
        <v xml:space="preserve">, , , ID , </v>
      </c>
      <c r="L419" s="46" t="str">
        <f>IFERROR(VLOOKUP(J419,functii!D:E,2,FALSE),"-")</f>
        <v>-</v>
      </c>
    </row>
    <row r="420" spans="2:12" ht="200.1" customHeight="1" x14ac:dyDescent="0.3">
      <c r="B420" s="30">
        <v>415</v>
      </c>
      <c r="C420" s="29"/>
      <c r="D420" s="29"/>
      <c r="E420" s="30"/>
      <c r="F420" s="29"/>
      <c r="G420" s="30"/>
      <c r="H420" s="33"/>
      <c r="I420" s="29"/>
      <c r="J420" s="29" t="str">
        <f t="shared" si="12"/>
        <v xml:space="preserve">, </v>
      </c>
      <c r="K420" s="42" t="str">
        <f t="shared" si="13"/>
        <v xml:space="preserve">, , , ID , </v>
      </c>
      <c r="L420" s="46" t="str">
        <f>IFERROR(VLOOKUP(J420,functii!D:E,2,FALSE),"-")</f>
        <v>-</v>
      </c>
    </row>
    <row r="421" spans="2:12" ht="200.1" customHeight="1" x14ac:dyDescent="0.3">
      <c r="B421" s="30">
        <v>416</v>
      </c>
      <c r="C421" s="29"/>
      <c r="D421" s="29"/>
      <c r="E421" s="30"/>
      <c r="F421" s="29"/>
      <c r="G421" s="30"/>
      <c r="H421" s="33"/>
      <c r="I421" s="29"/>
      <c r="J421" s="29" t="str">
        <f t="shared" si="12"/>
        <v xml:space="preserve">, </v>
      </c>
      <c r="K421" s="42" t="str">
        <f t="shared" si="13"/>
        <v xml:space="preserve">, , , ID , </v>
      </c>
      <c r="L421" s="46" t="str">
        <f>IFERROR(VLOOKUP(J421,functii!D:E,2,FALSE),"-")</f>
        <v>-</v>
      </c>
    </row>
    <row r="422" spans="2:12" ht="200.1" customHeight="1" x14ac:dyDescent="0.3">
      <c r="B422" s="30">
        <v>417</v>
      </c>
      <c r="C422" s="29"/>
      <c r="D422" s="29"/>
      <c r="E422" s="30"/>
      <c r="F422" s="29"/>
      <c r="G422" s="30"/>
      <c r="H422" s="33"/>
      <c r="I422" s="29"/>
      <c r="J422" s="29" t="str">
        <f t="shared" si="12"/>
        <v xml:space="preserve">, </v>
      </c>
      <c r="K422" s="42" t="str">
        <f t="shared" si="13"/>
        <v xml:space="preserve">, , , ID , </v>
      </c>
      <c r="L422" s="46" t="str">
        <f>IFERROR(VLOOKUP(J422,functii!D:E,2,FALSE),"-")</f>
        <v>-</v>
      </c>
    </row>
    <row r="423" spans="2:12" ht="200.1" customHeight="1" x14ac:dyDescent="0.3">
      <c r="B423" s="30">
        <v>418</v>
      </c>
      <c r="C423" s="29"/>
      <c r="D423" s="29"/>
      <c r="E423" s="30"/>
      <c r="F423" s="29"/>
      <c r="G423" s="30"/>
      <c r="H423" s="33"/>
      <c r="I423" s="29"/>
      <c r="J423" s="29" t="str">
        <f t="shared" si="12"/>
        <v xml:space="preserve">, </v>
      </c>
      <c r="K423" s="42" t="str">
        <f t="shared" si="13"/>
        <v xml:space="preserve">, , , ID , </v>
      </c>
      <c r="L423" s="46" t="str">
        <f>IFERROR(VLOOKUP(J423,functii!D:E,2,FALSE),"-")</f>
        <v>-</v>
      </c>
    </row>
    <row r="424" spans="2:12" ht="200.1" customHeight="1" x14ac:dyDescent="0.3">
      <c r="B424" s="30">
        <v>419</v>
      </c>
      <c r="C424" s="29"/>
      <c r="D424" s="29"/>
      <c r="E424" s="30"/>
      <c r="F424" s="29"/>
      <c r="G424" s="30"/>
      <c r="H424" s="33"/>
      <c r="I424" s="29"/>
      <c r="J424" s="29" t="str">
        <f t="shared" si="12"/>
        <v xml:space="preserve">, </v>
      </c>
      <c r="K424" s="42" t="str">
        <f t="shared" si="13"/>
        <v xml:space="preserve">, , , ID , </v>
      </c>
      <c r="L424" s="46" t="str">
        <f>IFERROR(VLOOKUP(J424,functii!D:E,2,FALSE),"-")</f>
        <v>-</v>
      </c>
    </row>
    <row r="425" spans="2:12" ht="200.1" customHeight="1" x14ac:dyDescent="0.3">
      <c r="B425" s="30">
        <v>420</v>
      </c>
      <c r="C425" s="29"/>
      <c r="D425" s="29"/>
      <c r="E425" s="30"/>
      <c r="F425" s="29"/>
      <c r="G425" s="30"/>
      <c r="H425" s="33"/>
      <c r="I425" s="29"/>
      <c r="J425" s="29" t="str">
        <f t="shared" si="12"/>
        <v xml:space="preserve">, </v>
      </c>
      <c r="K425" s="42" t="str">
        <f t="shared" si="13"/>
        <v xml:space="preserve">, , , ID , </v>
      </c>
      <c r="L425" s="46" t="str">
        <f>IFERROR(VLOOKUP(J425,functii!D:E,2,FALSE),"-")</f>
        <v>-</v>
      </c>
    </row>
    <row r="426" spans="2:12" ht="200.1" customHeight="1" x14ac:dyDescent="0.3">
      <c r="B426" s="30">
        <v>421</v>
      </c>
      <c r="C426" s="29"/>
      <c r="D426" s="29"/>
      <c r="E426" s="30"/>
      <c r="F426" s="29"/>
      <c r="G426" s="30"/>
      <c r="H426" s="33"/>
      <c r="I426" s="29"/>
      <c r="J426" s="29" t="str">
        <f t="shared" si="12"/>
        <v xml:space="preserve">, </v>
      </c>
      <c r="K426" s="42" t="str">
        <f t="shared" si="13"/>
        <v xml:space="preserve">, , , ID , </v>
      </c>
      <c r="L426" s="46" t="str">
        <f>IFERROR(VLOOKUP(J426,functii!D:E,2,FALSE),"-")</f>
        <v>-</v>
      </c>
    </row>
    <row r="427" spans="2:12" ht="200.1" customHeight="1" x14ac:dyDescent="0.3">
      <c r="B427" s="30">
        <v>422</v>
      </c>
      <c r="C427" s="29"/>
      <c r="D427" s="29"/>
      <c r="E427" s="30"/>
      <c r="F427" s="29"/>
      <c r="G427" s="30"/>
      <c r="H427" s="33"/>
      <c r="I427" s="29"/>
      <c r="J427" s="29" t="str">
        <f t="shared" si="12"/>
        <v xml:space="preserve">, </v>
      </c>
      <c r="K427" s="42" t="str">
        <f t="shared" si="13"/>
        <v xml:space="preserve">, , , ID , </v>
      </c>
      <c r="L427" s="46" t="str">
        <f>IFERROR(VLOOKUP(J427,functii!D:E,2,FALSE),"-")</f>
        <v>-</v>
      </c>
    </row>
    <row r="428" spans="2:12" ht="200.1" customHeight="1" x14ac:dyDescent="0.3">
      <c r="B428" s="30">
        <v>423</v>
      </c>
      <c r="C428" s="29"/>
      <c r="D428" s="29"/>
      <c r="E428" s="30"/>
      <c r="F428" s="29"/>
      <c r="G428" s="30"/>
      <c r="H428" s="33"/>
      <c r="I428" s="29"/>
      <c r="J428" s="29" t="str">
        <f t="shared" si="12"/>
        <v xml:space="preserve">, </v>
      </c>
      <c r="K428" s="42" t="str">
        <f t="shared" si="13"/>
        <v xml:space="preserve">, , , ID , </v>
      </c>
      <c r="L428" s="46" t="str">
        <f>IFERROR(VLOOKUP(J428,functii!D:E,2,FALSE),"-")</f>
        <v>-</v>
      </c>
    </row>
    <row r="429" spans="2:12" ht="200.1" customHeight="1" x14ac:dyDescent="0.3">
      <c r="B429" s="30">
        <v>424</v>
      </c>
      <c r="C429" s="29"/>
      <c r="D429" s="29"/>
      <c r="E429" s="30"/>
      <c r="F429" s="29"/>
      <c r="G429" s="30"/>
      <c r="H429" s="33"/>
      <c r="I429" s="29"/>
      <c r="J429" s="29" t="str">
        <f t="shared" si="12"/>
        <v xml:space="preserve">, </v>
      </c>
      <c r="K429" s="42" t="str">
        <f t="shared" si="13"/>
        <v xml:space="preserve">, , , ID , </v>
      </c>
      <c r="L429" s="46" t="str">
        <f>IFERROR(VLOOKUP(J429,functii!D:E,2,FALSE),"-")</f>
        <v>-</v>
      </c>
    </row>
    <row r="430" spans="2:12" ht="200.1" customHeight="1" x14ac:dyDescent="0.3">
      <c r="B430" s="30">
        <v>425</v>
      </c>
      <c r="C430" s="29"/>
      <c r="D430" s="29"/>
      <c r="E430" s="30"/>
      <c r="F430" s="29"/>
      <c r="G430" s="30"/>
      <c r="H430" s="33"/>
      <c r="I430" s="29"/>
      <c r="J430" s="29" t="str">
        <f t="shared" si="12"/>
        <v xml:space="preserve">, </v>
      </c>
      <c r="K430" s="42" t="str">
        <f t="shared" si="13"/>
        <v xml:space="preserve">, , , ID , </v>
      </c>
      <c r="L430" s="46" t="str">
        <f>IFERROR(VLOOKUP(J430,functii!D:E,2,FALSE),"-")</f>
        <v>-</v>
      </c>
    </row>
    <row r="431" spans="2:12" ht="200.1" customHeight="1" x14ac:dyDescent="0.3">
      <c r="B431" s="30">
        <v>426</v>
      </c>
      <c r="C431" s="29"/>
      <c r="D431" s="29"/>
      <c r="E431" s="30"/>
      <c r="F431" s="29"/>
      <c r="G431" s="30"/>
      <c r="H431" s="33"/>
      <c r="I431" s="29"/>
      <c r="J431" s="29" t="str">
        <f t="shared" si="12"/>
        <v xml:space="preserve">, </v>
      </c>
      <c r="K431" s="42" t="str">
        <f t="shared" si="13"/>
        <v xml:space="preserve">, , , ID , </v>
      </c>
      <c r="L431" s="46" t="str">
        <f>IFERROR(VLOOKUP(J431,functii!D:E,2,FALSE),"-")</f>
        <v>-</v>
      </c>
    </row>
    <row r="432" spans="2:12" ht="200.1" customHeight="1" x14ac:dyDescent="0.3">
      <c r="B432" s="30">
        <v>427</v>
      </c>
      <c r="C432" s="29"/>
      <c r="D432" s="29"/>
      <c r="E432" s="30"/>
      <c r="F432" s="29"/>
      <c r="G432" s="30"/>
      <c r="H432" s="33"/>
      <c r="I432" s="29"/>
      <c r="J432" s="29" t="str">
        <f t="shared" si="12"/>
        <v xml:space="preserve">, </v>
      </c>
      <c r="K432" s="42" t="str">
        <f t="shared" si="13"/>
        <v xml:space="preserve">, , , ID , </v>
      </c>
      <c r="L432" s="46" t="str">
        <f>IFERROR(VLOOKUP(J432,functii!D:E,2,FALSE),"-")</f>
        <v>-</v>
      </c>
    </row>
    <row r="433" spans="2:12" ht="200.1" customHeight="1" x14ac:dyDescent="0.3">
      <c r="B433" s="30">
        <v>428</v>
      </c>
      <c r="C433" s="29"/>
      <c r="D433" s="29"/>
      <c r="E433" s="30"/>
      <c r="F433" s="29"/>
      <c r="G433" s="30"/>
      <c r="H433" s="33"/>
      <c r="I433" s="29"/>
      <c r="J433" s="29" t="str">
        <f t="shared" si="12"/>
        <v xml:space="preserve">, </v>
      </c>
      <c r="K433" s="42" t="str">
        <f t="shared" si="13"/>
        <v xml:space="preserve">, , , ID , </v>
      </c>
      <c r="L433" s="46" t="str">
        <f>IFERROR(VLOOKUP(J433,functii!D:E,2,FALSE),"-")</f>
        <v>-</v>
      </c>
    </row>
    <row r="434" spans="2:12" ht="200.1" customHeight="1" x14ac:dyDescent="0.3">
      <c r="B434" s="30">
        <v>429</v>
      </c>
      <c r="C434" s="29"/>
      <c r="D434" s="29"/>
      <c r="E434" s="30"/>
      <c r="F434" s="29"/>
      <c r="G434" s="30"/>
      <c r="H434" s="33"/>
      <c r="I434" s="29"/>
      <c r="J434" s="29" t="str">
        <f t="shared" si="12"/>
        <v xml:space="preserve">, </v>
      </c>
      <c r="K434" s="42" t="str">
        <f t="shared" si="13"/>
        <v xml:space="preserve">, , , ID , </v>
      </c>
      <c r="L434" s="46" t="str">
        <f>IFERROR(VLOOKUP(J434,functii!D:E,2,FALSE),"-")</f>
        <v>-</v>
      </c>
    </row>
    <row r="435" spans="2:12" ht="200.1" customHeight="1" x14ac:dyDescent="0.3">
      <c r="B435" s="30">
        <v>430</v>
      </c>
      <c r="C435" s="29"/>
      <c r="D435" s="29"/>
      <c r="E435" s="30"/>
      <c r="F435" s="29"/>
      <c r="G435" s="30"/>
      <c r="H435" s="33"/>
      <c r="I435" s="29"/>
      <c r="J435" s="29" t="str">
        <f t="shared" si="12"/>
        <v xml:space="preserve">, </v>
      </c>
      <c r="K435" s="42" t="str">
        <f t="shared" si="13"/>
        <v xml:space="preserve">, , , ID , </v>
      </c>
      <c r="L435" s="46" t="str">
        <f>IFERROR(VLOOKUP(J435,functii!D:E,2,FALSE),"-")</f>
        <v>-</v>
      </c>
    </row>
    <row r="436" spans="2:12" ht="200.1" customHeight="1" x14ac:dyDescent="0.3">
      <c r="B436" s="30">
        <v>431</v>
      </c>
      <c r="C436" s="29"/>
      <c r="D436" s="29"/>
      <c r="E436" s="30"/>
      <c r="F436" s="29"/>
      <c r="G436" s="30"/>
      <c r="H436" s="33"/>
      <c r="I436" s="29"/>
      <c r="J436" s="29" t="str">
        <f t="shared" si="12"/>
        <v xml:space="preserve">, </v>
      </c>
      <c r="K436" s="42" t="str">
        <f t="shared" si="13"/>
        <v xml:space="preserve">, , , ID , </v>
      </c>
      <c r="L436" s="46" t="str">
        <f>IFERROR(VLOOKUP(J436,functii!D:E,2,FALSE),"-")</f>
        <v>-</v>
      </c>
    </row>
    <row r="437" spans="2:12" ht="200.1" customHeight="1" x14ac:dyDescent="0.3">
      <c r="B437" s="30">
        <v>432</v>
      </c>
      <c r="C437" s="29"/>
      <c r="D437" s="29"/>
      <c r="E437" s="30"/>
      <c r="F437" s="29"/>
      <c r="G437" s="30"/>
      <c r="H437" s="33"/>
      <c r="I437" s="29"/>
      <c r="J437" s="29" t="str">
        <f t="shared" si="12"/>
        <v xml:space="preserve">, </v>
      </c>
      <c r="K437" s="42" t="str">
        <f t="shared" si="13"/>
        <v xml:space="preserve">, , , ID , </v>
      </c>
      <c r="L437" s="46" t="str">
        <f>IFERROR(VLOOKUP(J437,functii!D:E,2,FALSE),"-")</f>
        <v>-</v>
      </c>
    </row>
    <row r="438" spans="2:12" ht="200.1" customHeight="1" x14ac:dyDescent="0.3">
      <c r="B438" s="30">
        <v>433</v>
      </c>
      <c r="C438" s="29"/>
      <c r="D438" s="29"/>
      <c r="E438" s="30"/>
      <c r="F438" s="29"/>
      <c r="G438" s="30"/>
      <c r="H438" s="33"/>
      <c r="I438" s="29"/>
      <c r="J438" s="29" t="str">
        <f t="shared" si="12"/>
        <v xml:space="preserve">, </v>
      </c>
      <c r="K438" s="42" t="str">
        <f t="shared" si="13"/>
        <v xml:space="preserve">, , , ID , </v>
      </c>
      <c r="L438" s="46" t="str">
        <f>IFERROR(VLOOKUP(J438,functii!D:E,2,FALSE),"-")</f>
        <v>-</v>
      </c>
    </row>
    <row r="439" spans="2:12" ht="200.1" customHeight="1" x14ac:dyDescent="0.3">
      <c r="B439" s="30">
        <v>434</v>
      </c>
      <c r="C439" s="29"/>
      <c r="D439" s="29"/>
      <c r="E439" s="30"/>
      <c r="F439" s="29"/>
      <c r="G439" s="30"/>
      <c r="H439" s="33"/>
      <c r="I439" s="29"/>
      <c r="J439" s="29" t="str">
        <f t="shared" si="12"/>
        <v xml:space="preserve">, </v>
      </c>
      <c r="K439" s="42" t="str">
        <f t="shared" si="13"/>
        <v xml:space="preserve">, , , ID , </v>
      </c>
      <c r="L439" s="46" t="str">
        <f>IFERROR(VLOOKUP(J439,functii!D:E,2,FALSE),"-")</f>
        <v>-</v>
      </c>
    </row>
    <row r="440" spans="2:12" ht="200.1" customHeight="1" x14ac:dyDescent="0.3">
      <c r="B440" s="30">
        <v>435</v>
      </c>
      <c r="C440" s="29"/>
      <c r="D440" s="29"/>
      <c r="E440" s="30"/>
      <c r="F440" s="29"/>
      <c r="G440" s="30"/>
      <c r="H440" s="33"/>
      <c r="I440" s="29"/>
      <c r="J440" s="29" t="str">
        <f t="shared" si="12"/>
        <v xml:space="preserve">, </v>
      </c>
      <c r="K440" s="42" t="str">
        <f t="shared" si="13"/>
        <v xml:space="preserve">, , , ID , </v>
      </c>
      <c r="L440" s="46" t="str">
        <f>IFERROR(VLOOKUP(J440,functii!D:E,2,FALSE),"-")</f>
        <v>-</v>
      </c>
    </row>
    <row r="441" spans="2:12" ht="200.1" customHeight="1" x14ac:dyDescent="0.3">
      <c r="B441" s="30">
        <v>436</v>
      </c>
      <c r="C441" s="29"/>
      <c r="D441" s="29"/>
      <c r="E441" s="30"/>
      <c r="F441" s="29"/>
      <c r="G441" s="30"/>
      <c r="H441" s="33"/>
      <c r="I441" s="29"/>
      <c r="J441" s="29" t="str">
        <f t="shared" si="12"/>
        <v xml:space="preserve">, </v>
      </c>
      <c r="K441" s="42" t="str">
        <f t="shared" si="13"/>
        <v xml:space="preserve">, , , ID , </v>
      </c>
      <c r="L441" s="46" t="str">
        <f>IFERROR(VLOOKUP(J441,functii!D:E,2,FALSE),"-")</f>
        <v>-</v>
      </c>
    </row>
    <row r="442" spans="2:12" ht="200.1" customHeight="1" x14ac:dyDescent="0.3">
      <c r="B442" s="30">
        <v>437</v>
      </c>
      <c r="C442" s="29"/>
      <c r="D442" s="29"/>
      <c r="E442" s="30"/>
      <c r="F442" s="29"/>
      <c r="G442" s="30"/>
      <c r="H442" s="33"/>
      <c r="I442" s="29"/>
      <c r="J442" s="29" t="str">
        <f t="shared" si="12"/>
        <v xml:space="preserve">, </v>
      </c>
      <c r="K442" s="42" t="str">
        <f t="shared" si="13"/>
        <v xml:space="preserve">, , , ID , </v>
      </c>
      <c r="L442" s="46" t="str">
        <f>IFERROR(VLOOKUP(J442,functii!D:E,2,FALSE),"-")</f>
        <v>-</v>
      </c>
    </row>
    <row r="443" spans="2:12" ht="200.1" customHeight="1" x14ac:dyDescent="0.3">
      <c r="B443" s="30">
        <v>438</v>
      </c>
      <c r="C443" s="29"/>
      <c r="D443" s="29"/>
      <c r="E443" s="30"/>
      <c r="F443" s="29"/>
      <c r="G443" s="30"/>
      <c r="H443" s="33"/>
      <c r="I443" s="29"/>
      <c r="J443" s="29" t="str">
        <f t="shared" si="12"/>
        <v xml:space="preserve">, </v>
      </c>
      <c r="K443" s="42" t="str">
        <f t="shared" si="13"/>
        <v xml:space="preserve">, , , ID , </v>
      </c>
      <c r="L443" s="46" t="str">
        <f>IFERROR(VLOOKUP(J443,functii!D:E,2,FALSE),"-")</f>
        <v>-</v>
      </c>
    </row>
    <row r="444" spans="2:12" ht="200.1" customHeight="1" x14ac:dyDescent="0.3">
      <c r="B444" s="30">
        <v>439</v>
      </c>
      <c r="C444" s="29"/>
      <c r="D444" s="29"/>
      <c r="E444" s="30"/>
      <c r="F444" s="29"/>
      <c r="G444" s="30"/>
      <c r="H444" s="33"/>
      <c r="I444" s="29"/>
      <c r="J444" s="29" t="str">
        <f t="shared" si="12"/>
        <v xml:space="preserve">, </v>
      </c>
      <c r="K444" s="42" t="str">
        <f t="shared" si="13"/>
        <v xml:space="preserve">, , , ID , </v>
      </c>
      <c r="L444" s="46" t="str">
        <f>IFERROR(VLOOKUP(J444,functii!D:E,2,FALSE),"-")</f>
        <v>-</v>
      </c>
    </row>
    <row r="445" spans="2:12" ht="200.1" customHeight="1" x14ac:dyDescent="0.3">
      <c r="B445" s="30">
        <v>440</v>
      </c>
      <c r="C445" s="29"/>
      <c r="D445" s="29"/>
      <c r="E445" s="30"/>
      <c r="F445" s="29"/>
      <c r="G445" s="30"/>
      <c r="H445" s="33"/>
      <c r="I445" s="29"/>
      <c r="J445" s="29" t="str">
        <f t="shared" si="12"/>
        <v xml:space="preserve">, </v>
      </c>
      <c r="K445" s="42" t="str">
        <f t="shared" si="13"/>
        <v xml:space="preserve">, , , ID , </v>
      </c>
      <c r="L445" s="46" t="str">
        <f>IFERROR(VLOOKUP(J445,functii!D:E,2,FALSE),"-")</f>
        <v>-</v>
      </c>
    </row>
    <row r="446" spans="2:12" ht="200.1" customHeight="1" x14ac:dyDescent="0.3">
      <c r="B446" s="30">
        <v>441</v>
      </c>
      <c r="C446" s="29"/>
      <c r="D446" s="29"/>
      <c r="E446" s="30"/>
      <c r="F446" s="29"/>
      <c r="G446" s="30"/>
      <c r="H446" s="33"/>
      <c r="I446" s="29"/>
      <c r="J446" s="29" t="str">
        <f t="shared" si="12"/>
        <v xml:space="preserve">, </v>
      </c>
      <c r="K446" s="42" t="str">
        <f t="shared" si="13"/>
        <v xml:space="preserve">, , , ID , </v>
      </c>
      <c r="L446" s="46" t="str">
        <f>IFERROR(VLOOKUP(J446,functii!D:E,2,FALSE),"-")</f>
        <v>-</v>
      </c>
    </row>
    <row r="447" spans="2:12" ht="200.1" customHeight="1" x14ac:dyDescent="0.3">
      <c r="B447" s="30">
        <v>442</v>
      </c>
      <c r="C447" s="29"/>
      <c r="D447" s="29"/>
      <c r="E447" s="30"/>
      <c r="F447" s="29"/>
      <c r="G447" s="30"/>
      <c r="H447" s="33"/>
      <c r="I447" s="29"/>
      <c r="J447" s="29" t="str">
        <f t="shared" si="12"/>
        <v xml:space="preserve">, </v>
      </c>
      <c r="K447" s="42" t="str">
        <f t="shared" si="13"/>
        <v xml:space="preserve">, , , ID , </v>
      </c>
      <c r="L447" s="46" t="str">
        <f>IFERROR(VLOOKUP(J447,functii!D:E,2,FALSE),"-")</f>
        <v>-</v>
      </c>
    </row>
    <row r="448" spans="2:12" ht="200.1" customHeight="1" x14ac:dyDescent="0.3">
      <c r="B448" s="30">
        <v>443</v>
      </c>
      <c r="C448" s="29"/>
      <c r="D448" s="29"/>
      <c r="E448" s="30"/>
      <c r="F448" s="29"/>
      <c r="G448" s="30"/>
      <c r="H448" s="33"/>
      <c r="I448" s="29"/>
      <c r="J448" s="29" t="str">
        <f t="shared" si="12"/>
        <v xml:space="preserve">, </v>
      </c>
      <c r="K448" s="42" t="str">
        <f t="shared" si="13"/>
        <v xml:space="preserve">, , , ID , </v>
      </c>
      <c r="L448" s="46" t="str">
        <f>IFERROR(VLOOKUP(J448,functii!D:E,2,FALSE),"-")</f>
        <v>-</v>
      </c>
    </row>
    <row r="449" spans="2:12" ht="200.1" customHeight="1" x14ac:dyDescent="0.3">
      <c r="B449" s="30">
        <v>444</v>
      </c>
      <c r="C449" s="29"/>
      <c r="D449" s="29"/>
      <c r="E449" s="30"/>
      <c r="F449" s="29"/>
      <c r="G449" s="30"/>
      <c r="H449" s="33"/>
      <c r="I449" s="29"/>
      <c r="J449" s="29" t="str">
        <f t="shared" si="12"/>
        <v xml:space="preserve">, </v>
      </c>
      <c r="K449" s="42" t="str">
        <f t="shared" si="13"/>
        <v xml:space="preserve">, , , ID , </v>
      </c>
      <c r="L449" s="46" t="str">
        <f>IFERROR(VLOOKUP(J449,functii!D:E,2,FALSE),"-")</f>
        <v>-</v>
      </c>
    </row>
    <row r="450" spans="2:12" ht="200.1" customHeight="1" x14ac:dyDescent="0.3">
      <c r="B450" s="30">
        <v>445</v>
      </c>
      <c r="C450" s="29"/>
      <c r="D450" s="29"/>
      <c r="E450" s="30"/>
      <c r="F450" s="29"/>
      <c r="G450" s="30"/>
      <c r="H450" s="33"/>
      <c r="I450" s="29"/>
      <c r="J450" s="29" t="str">
        <f t="shared" si="12"/>
        <v xml:space="preserve">, </v>
      </c>
      <c r="K450" s="42" t="str">
        <f t="shared" si="13"/>
        <v xml:space="preserve">, , , ID , </v>
      </c>
      <c r="L450" s="46" t="str">
        <f>IFERROR(VLOOKUP(J450,functii!D:E,2,FALSE),"-")</f>
        <v>-</v>
      </c>
    </row>
    <row r="451" spans="2:12" ht="200.1" customHeight="1" x14ac:dyDescent="0.3">
      <c r="B451" s="30">
        <v>446</v>
      </c>
      <c r="C451" s="29"/>
      <c r="D451" s="29"/>
      <c r="E451" s="30"/>
      <c r="F451" s="29"/>
      <c r="G451" s="30"/>
      <c r="H451" s="33"/>
      <c r="I451" s="29"/>
      <c r="J451" s="29" t="str">
        <f t="shared" si="12"/>
        <v xml:space="preserve">, </v>
      </c>
      <c r="K451" s="42" t="str">
        <f t="shared" si="13"/>
        <v xml:space="preserve">, , , ID , </v>
      </c>
      <c r="L451" s="46" t="str">
        <f>IFERROR(VLOOKUP(J451,functii!D:E,2,FALSE),"-")</f>
        <v>-</v>
      </c>
    </row>
    <row r="452" spans="2:12" ht="200.1" customHeight="1" x14ac:dyDescent="0.3">
      <c r="B452" s="30">
        <v>447</v>
      </c>
      <c r="C452" s="29"/>
      <c r="D452" s="29"/>
      <c r="E452" s="30"/>
      <c r="F452" s="29"/>
      <c r="G452" s="30"/>
      <c r="H452" s="33"/>
      <c r="I452" s="29"/>
      <c r="J452" s="29" t="str">
        <f t="shared" si="12"/>
        <v xml:space="preserve">, </v>
      </c>
      <c r="K452" s="42" t="str">
        <f t="shared" si="13"/>
        <v xml:space="preserve">, , , ID , </v>
      </c>
      <c r="L452" s="46" t="str">
        <f>IFERROR(VLOOKUP(J452,functii!D:E,2,FALSE),"-")</f>
        <v>-</v>
      </c>
    </row>
    <row r="453" spans="2:12" ht="200.1" customHeight="1" x14ac:dyDescent="0.3">
      <c r="B453" s="30">
        <v>448</v>
      </c>
      <c r="C453" s="29"/>
      <c r="D453" s="29"/>
      <c r="E453" s="30"/>
      <c r="F453" s="29"/>
      <c r="G453" s="30"/>
      <c r="H453" s="33"/>
      <c r="I453" s="29"/>
      <c r="J453" s="29" t="str">
        <f t="shared" si="12"/>
        <v xml:space="preserve">, </v>
      </c>
      <c r="K453" s="42" t="str">
        <f t="shared" si="13"/>
        <v xml:space="preserve">, , , ID , </v>
      </c>
      <c r="L453" s="46" t="str">
        <f>IFERROR(VLOOKUP(J453,functii!D:E,2,FALSE),"-")</f>
        <v>-</v>
      </c>
    </row>
    <row r="454" spans="2:12" ht="200.1" customHeight="1" x14ac:dyDescent="0.3">
      <c r="B454" s="30">
        <v>449</v>
      </c>
      <c r="C454" s="29"/>
      <c r="D454" s="29"/>
      <c r="E454" s="30"/>
      <c r="F454" s="29"/>
      <c r="G454" s="30"/>
      <c r="H454" s="33"/>
      <c r="I454" s="29"/>
      <c r="J454" s="29" t="str">
        <f t="shared" ref="J454:J517" si="14">_xlfn.CONCAT(D454,","," ",F454)</f>
        <v xml:space="preserve">, </v>
      </c>
      <c r="K454" s="42" t="str">
        <f t="shared" ref="K454:K517" si="15">CONCATENATE(D454,", ",E454,", ",F454,", ID ",G454,", ",H454)</f>
        <v xml:space="preserve">, , , ID , </v>
      </c>
      <c r="L454" s="46" t="str">
        <f>IFERROR(VLOOKUP(J454,functii!D:E,2,FALSE),"-")</f>
        <v>-</v>
      </c>
    </row>
    <row r="455" spans="2:12" ht="200.1" customHeight="1" x14ac:dyDescent="0.3">
      <c r="B455" s="30">
        <v>450</v>
      </c>
      <c r="C455" s="29"/>
      <c r="D455" s="29"/>
      <c r="E455" s="30"/>
      <c r="F455" s="29"/>
      <c r="G455" s="30"/>
      <c r="H455" s="33"/>
      <c r="I455" s="29"/>
      <c r="J455" s="29" t="str">
        <f t="shared" si="14"/>
        <v xml:space="preserve">, </v>
      </c>
      <c r="K455" s="42" t="str">
        <f t="shared" si="15"/>
        <v xml:space="preserve">, , , ID , </v>
      </c>
      <c r="L455" s="46" t="str">
        <f>IFERROR(VLOOKUP(J455,functii!D:E,2,FALSE),"-")</f>
        <v>-</v>
      </c>
    </row>
    <row r="456" spans="2:12" ht="200.1" customHeight="1" x14ac:dyDescent="0.3">
      <c r="B456" s="30">
        <v>451</v>
      </c>
      <c r="C456" s="29"/>
      <c r="D456" s="29"/>
      <c r="E456" s="30"/>
      <c r="F456" s="29"/>
      <c r="G456" s="30"/>
      <c r="H456" s="33"/>
      <c r="I456" s="29"/>
      <c r="J456" s="29" t="str">
        <f t="shared" si="14"/>
        <v xml:space="preserve">, </v>
      </c>
      <c r="K456" s="42" t="str">
        <f t="shared" si="15"/>
        <v xml:space="preserve">, , , ID , </v>
      </c>
      <c r="L456" s="46" t="str">
        <f>IFERROR(VLOOKUP(J456,functii!D:E,2,FALSE),"-")</f>
        <v>-</v>
      </c>
    </row>
    <row r="457" spans="2:12" ht="200.1" customHeight="1" x14ac:dyDescent="0.3">
      <c r="B457" s="30">
        <v>452</v>
      </c>
      <c r="C457" s="29"/>
      <c r="D457" s="29"/>
      <c r="E457" s="30"/>
      <c r="F457" s="29"/>
      <c r="G457" s="30"/>
      <c r="H457" s="33"/>
      <c r="I457" s="29"/>
      <c r="J457" s="29" t="str">
        <f t="shared" si="14"/>
        <v xml:space="preserve">, </v>
      </c>
      <c r="K457" s="42" t="str">
        <f t="shared" si="15"/>
        <v xml:space="preserve">, , , ID , </v>
      </c>
      <c r="L457" s="46" t="str">
        <f>IFERROR(VLOOKUP(J457,functii!D:E,2,FALSE),"-")</f>
        <v>-</v>
      </c>
    </row>
    <row r="458" spans="2:12" ht="200.1" customHeight="1" x14ac:dyDescent="0.3">
      <c r="B458" s="30">
        <v>453</v>
      </c>
      <c r="C458" s="29"/>
      <c r="D458" s="29"/>
      <c r="E458" s="30"/>
      <c r="F458" s="29"/>
      <c r="G458" s="30"/>
      <c r="H458" s="33"/>
      <c r="I458" s="29"/>
      <c r="J458" s="29" t="str">
        <f t="shared" si="14"/>
        <v xml:space="preserve">, </v>
      </c>
      <c r="K458" s="42" t="str">
        <f t="shared" si="15"/>
        <v xml:space="preserve">, , , ID , </v>
      </c>
      <c r="L458" s="46" t="str">
        <f>IFERROR(VLOOKUP(J458,functii!D:E,2,FALSE),"-")</f>
        <v>-</v>
      </c>
    </row>
    <row r="459" spans="2:12" ht="200.1" customHeight="1" x14ac:dyDescent="0.3">
      <c r="B459" s="30">
        <v>454</v>
      </c>
      <c r="C459" s="29"/>
      <c r="D459" s="29"/>
      <c r="E459" s="30"/>
      <c r="F459" s="29"/>
      <c r="G459" s="30"/>
      <c r="H459" s="33"/>
      <c r="I459" s="29"/>
      <c r="J459" s="29" t="str">
        <f t="shared" si="14"/>
        <v xml:space="preserve">, </v>
      </c>
      <c r="K459" s="42" t="str">
        <f t="shared" si="15"/>
        <v xml:space="preserve">, , , ID , </v>
      </c>
      <c r="L459" s="46" t="str">
        <f>IFERROR(VLOOKUP(J459,functii!D:E,2,FALSE),"-")</f>
        <v>-</v>
      </c>
    </row>
    <row r="460" spans="2:12" ht="200.1" customHeight="1" x14ac:dyDescent="0.3">
      <c r="B460" s="30">
        <v>455</v>
      </c>
      <c r="C460" s="29"/>
      <c r="D460" s="29"/>
      <c r="E460" s="30"/>
      <c r="F460" s="29"/>
      <c r="G460" s="30"/>
      <c r="H460" s="33"/>
      <c r="I460" s="29"/>
      <c r="J460" s="29" t="str">
        <f t="shared" si="14"/>
        <v xml:space="preserve">, </v>
      </c>
      <c r="K460" s="42" t="str">
        <f t="shared" si="15"/>
        <v xml:space="preserve">, , , ID , </v>
      </c>
      <c r="L460" s="46" t="str">
        <f>IFERROR(VLOOKUP(J460,functii!D:E,2,FALSE),"-")</f>
        <v>-</v>
      </c>
    </row>
    <row r="461" spans="2:12" ht="200.1" customHeight="1" x14ac:dyDescent="0.3">
      <c r="B461" s="30">
        <v>456</v>
      </c>
      <c r="C461" s="29"/>
      <c r="D461" s="29"/>
      <c r="E461" s="30"/>
      <c r="F461" s="29"/>
      <c r="G461" s="30"/>
      <c r="H461" s="33"/>
      <c r="I461" s="29"/>
      <c r="J461" s="29" t="str">
        <f t="shared" si="14"/>
        <v xml:space="preserve">, </v>
      </c>
      <c r="K461" s="42" t="str">
        <f t="shared" si="15"/>
        <v xml:space="preserve">, , , ID , </v>
      </c>
      <c r="L461" s="46" t="str">
        <f>IFERROR(VLOOKUP(J461,functii!D:E,2,FALSE),"-")</f>
        <v>-</v>
      </c>
    </row>
    <row r="462" spans="2:12" ht="200.1" customHeight="1" x14ac:dyDescent="0.3">
      <c r="B462" s="30">
        <v>457</v>
      </c>
      <c r="C462" s="29"/>
      <c r="D462" s="29"/>
      <c r="E462" s="30"/>
      <c r="F462" s="29"/>
      <c r="G462" s="30"/>
      <c r="H462" s="33"/>
      <c r="I462" s="29"/>
      <c r="J462" s="29" t="str">
        <f t="shared" si="14"/>
        <v xml:space="preserve">, </v>
      </c>
      <c r="K462" s="42" t="str">
        <f t="shared" si="15"/>
        <v xml:space="preserve">, , , ID , </v>
      </c>
      <c r="L462" s="46" t="str">
        <f>IFERROR(VLOOKUP(J462,functii!D:E,2,FALSE),"-")</f>
        <v>-</v>
      </c>
    </row>
    <row r="463" spans="2:12" ht="200.1" customHeight="1" x14ac:dyDescent="0.3">
      <c r="B463" s="30">
        <v>458</v>
      </c>
      <c r="C463" s="29"/>
      <c r="D463" s="29"/>
      <c r="E463" s="30"/>
      <c r="F463" s="29"/>
      <c r="G463" s="30"/>
      <c r="H463" s="33"/>
      <c r="I463" s="29"/>
      <c r="J463" s="29" t="str">
        <f t="shared" si="14"/>
        <v xml:space="preserve">, </v>
      </c>
      <c r="K463" s="42" t="str">
        <f t="shared" si="15"/>
        <v xml:space="preserve">, , , ID , </v>
      </c>
      <c r="L463" s="46" t="str">
        <f>IFERROR(VLOOKUP(J463,functii!D:E,2,FALSE),"-")</f>
        <v>-</v>
      </c>
    </row>
    <row r="464" spans="2:12" ht="200.1" customHeight="1" x14ac:dyDescent="0.3">
      <c r="B464" s="30">
        <v>459</v>
      </c>
      <c r="C464" s="29"/>
      <c r="D464" s="29"/>
      <c r="E464" s="30"/>
      <c r="F464" s="29"/>
      <c r="G464" s="30"/>
      <c r="H464" s="33"/>
      <c r="I464" s="29"/>
      <c r="J464" s="29" t="str">
        <f t="shared" si="14"/>
        <v xml:space="preserve">, </v>
      </c>
      <c r="K464" s="42" t="str">
        <f t="shared" si="15"/>
        <v xml:space="preserve">, , , ID , </v>
      </c>
      <c r="L464" s="46" t="str">
        <f>IFERROR(VLOOKUP(J464,functii!D:E,2,FALSE),"-")</f>
        <v>-</v>
      </c>
    </row>
    <row r="465" spans="2:12" ht="200.1" customHeight="1" x14ac:dyDescent="0.3">
      <c r="B465" s="30">
        <v>460</v>
      </c>
      <c r="C465" s="29"/>
      <c r="D465" s="29"/>
      <c r="E465" s="30"/>
      <c r="F465" s="29"/>
      <c r="G465" s="30"/>
      <c r="H465" s="33"/>
      <c r="I465" s="29"/>
      <c r="J465" s="29" t="str">
        <f t="shared" si="14"/>
        <v xml:space="preserve">, </v>
      </c>
      <c r="K465" s="42" t="str">
        <f t="shared" si="15"/>
        <v xml:space="preserve">, , , ID , </v>
      </c>
      <c r="L465" s="46" t="str">
        <f>IFERROR(VLOOKUP(J465,functii!D:E,2,FALSE),"-")</f>
        <v>-</v>
      </c>
    </row>
    <row r="466" spans="2:12" ht="200.1" customHeight="1" x14ac:dyDescent="0.3">
      <c r="B466" s="30">
        <v>461</v>
      </c>
      <c r="C466" s="29"/>
      <c r="D466" s="29"/>
      <c r="E466" s="30"/>
      <c r="F466" s="29"/>
      <c r="G466" s="30"/>
      <c r="H466" s="33"/>
      <c r="I466" s="29"/>
      <c r="J466" s="29" t="str">
        <f t="shared" si="14"/>
        <v xml:space="preserve">, </v>
      </c>
      <c r="K466" s="42" t="str">
        <f t="shared" si="15"/>
        <v xml:space="preserve">, , , ID , </v>
      </c>
      <c r="L466" s="46" t="str">
        <f>IFERROR(VLOOKUP(J466,functii!D:E,2,FALSE),"-")</f>
        <v>-</v>
      </c>
    </row>
    <row r="467" spans="2:12" ht="200.1" customHeight="1" x14ac:dyDescent="0.3">
      <c r="B467" s="30">
        <v>462</v>
      </c>
      <c r="C467" s="29"/>
      <c r="D467" s="29"/>
      <c r="E467" s="30"/>
      <c r="F467" s="29"/>
      <c r="G467" s="30"/>
      <c r="H467" s="33"/>
      <c r="I467" s="29"/>
      <c r="J467" s="29" t="str">
        <f t="shared" si="14"/>
        <v xml:space="preserve">, </v>
      </c>
      <c r="K467" s="42" t="str">
        <f t="shared" si="15"/>
        <v xml:space="preserve">, , , ID , </v>
      </c>
      <c r="L467" s="46" t="str">
        <f>IFERROR(VLOOKUP(J467,functii!D:E,2,FALSE),"-")</f>
        <v>-</v>
      </c>
    </row>
    <row r="468" spans="2:12" ht="200.1" customHeight="1" x14ac:dyDescent="0.3">
      <c r="B468" s="30">
        <v>463</v>
      </c>
      <c r="C468" s="29"/>
      <c r="D468" s="29"/>
      <c r="E468" s="30"/>
      <c r="F468" s="29"/>
      <c r="G468" s="30"/>
      <c r="H468" s="33"/>
      <c r="I468" s="29"/>
      <c r="J468" s="29" t="str">
        <f t="shared" si="14"/>
        <v xml:space="preserve">, </v>
      </c>
      <c r="K468" s="42" t="str">
        <f t="shared" si="15"/>
        <v xml:space="preserve">, , , ID , </v>
      </c>
      <c r="L468" s="46" t="str">
        <f>IFERROR(VLOOKUP(J468,functii!D:E,2,FALSE),"-")</f>
        <v>-</v>
      </c>
    </row>
    <row r="469" spans="2:12" ht="200.1" customHeight="1" x14ac:dyDescent="0.3">
      <c r="B469" s="30">
        <v>464</v>
      </c>
      <c r="C469" s="29"/>
      <c r="D469" s="29"/>
      <c r="E469" s="30"/>
      <c r="F469" s="29"/>
      <c r="G469" s="30"/>
      <c r="H469" s="33"/>
      <c r="I469" s="29"/>
      <c r="J469" s="29" t="str">
        <f t="shared" si="14"/>
        <v xml:space="preserve">, </v>
      </c>
      <c r="K469" s="42" t="str">
        <f t="shared" si="15"/>
        <v xml:space="preserve">, , , ID , </v>
      </c>
      <c r="L469" s="46" t="str">
        <f>IFERROR(VLOOKUP(J469,functii!D:E,2,FALSE),"-")</f>
        <v>-</v>
      </c>
    </row>
    <row r="470" spans="2:12" ht="200.1" customHeight="1" x14ac:dyDescent="0.3">
      <c r="B470" s="30">
        <v>465</v>
      </c>
      <c r="C470" s="29"/>
      <c r="D470" s="29"/>
      <c r="E470" s="30"/>
      <c r="F470" s="29"/>
      <c r="G470" s="30"/>
      <c r="H470" s="33"/>
      <c r="I470" s="29"/>
      <c r="J470" s="29" t="str">
        <f t="shared" si="14"/>
        <v xml:space="preserve">, </v>
      </c>
      <c r="K470" s="42" t="str">
        <f t="shared" si="15"/>
        <v xml:space="preserve">, , , ID , </v>
      </c>
      <c r="L470" s="46" t="str">
        <f>IFERROR(VLOOKUP(J470,functii!D:E,2,FALSE),"-")</f>
        <v>-</v>
      </c>
    </row>
    <row r="471" spans="2:12" ht="200.1" customHeight="1" x14ac:dyDescent="0.3">
      <c r="B471" s="30">
        <v>466</v>
      </c>
      <c r="C471" s="29"/>
      <c r="D471" s="29"/>
      <c r="E471" s="30"/>
      <c r="F471" s="29"/>
      <c r="G471" s="30"/>
      <c r="H471" s="33"/>
      <c r="I471" s="29"/>
      <c r="J471" s="29" t="str">
        <f t="shared" si="14"/>
        <v xml:space="preserve">, </v>
      </c>
      <c r="K471" s="42" t="str">
        <f t="shared" si="15"/>
        <v xml:space="preserve">, , , ID , </v>
      </c>
      <c r="L471" s="46" t="str">
        <f>IFERROR(VLOOKUP(J471,functii!D:E,2,FALSE),"-")</f>
        <v>-</v>
      </c>
    </row>
    <row r="472" spans="2:12" ht="200.1" customHeight="1" x14ac:dyDescent="0.3">
      <c r="B472" s="30">
        <v>467</v>
      </c>
      <c r="C472" s="29"/>
      <c r="D472" s="29"/>
      <c r="E472" s="30"/>
      <c r="F472" s="29"/>
      <c r="G472" s="30"/>
      <c r="H472" s="33"/>
      <c r="I472" s="29"/>
      <c r="J472" s="29" t="str">
        <f t="shared" si="14"/>
        <v xml:space="preserve">, </v>
      </c>
      <c r="K472" s="42" t="str">
        <f t="shared" si="15"/>
        <v xml:space="preserve">, , , ID , </v>
      </c>
      <c r="L472" s="46" t="str">
        <f>IFERROR(VLOOKUP(J472,functii!D:E,2,FALSE),"-")</f>
        <v>-</v>
      </c>
    </row>
    <row r="473" spans="2:12" ht="200.1" customHeight="1" x14ac:dyDescent="0.3">
      <c r="B473" s="30">
        <v>468</v>
      </c>
      <c r="C473" s="29"/>
      <c r="D473" s="29"/>
      <c r="E473" s="30"/>
      <c r="F473" s="29"/>
      <c r="G473" s="30"/>
      <c r="H473" s="33"/>
      <c r="I473" s="29"/>
      <c r="J473" s="29" t="str">
        <f t="shared" si="14"/>
        <v xml:space="preserve">, </v>
      </c>
      <c r="K473" s="42" t="str">
        <f t="shared" si="15"/>
        <v xml:space="preserve">, , , ID , </v>
      </c>
      <c r="L473" s="46" t="str">
        <f>IFERROR(VLOOKUP(J473,functii!D:E,2,FALSE),"-")</f>
        <v>-</v>
      </c>
    </row>
    <row r="474" spans="2:12" ht="200.1" customHeight="1" x14ac:dyDescent="0.3">
      <c r="B474" s="30">
        <v>469</v>
      </c>
      <c r="C474" s="29"/>
      <c r="D474" s="29"/>
      <c r="E474" s="30"/>
      <c r="F474" s="29"/>
      <c r="G474" s="30"/>
      <c r="H474" s="33"/>
      <c r="I474" s="29"/>
      <c r="J474" s="29" t="str">
        <f t="shared" si="14"/>
        <v xml:space="preserve">, </v>
      </c>
      <c r="K474" s="42" t="str">
        <f t="shared" si="15"/>
        <v xml:space="preserve">, , , ID , </v>
      </c>
      <c r="L474" s="46" t="str">
        <f>IFERROR(VLOOKUP(J474,functii!D:E,2,FALSE),"-")</f>
        <v>-</v>
      </c>
    </row>
    <row r="475" spans="2:12" ht="200.1" customHeight="1" x14ac:dyDescent="0.3">
      <c r="B475" s="30">
        <v>470</v>
      </c>
      <c r="C475" s="29"/>
      <c r="D475" s="29"/>
      <c r="E475" s="30"/>
      <c r="F475" s="29"/>
      <c r="G475" s="30"/>
      <c r="H475" s="33"/>
      <c r="I475" s="29"/>
      <c r="J475" s="29" t="str">
        <f t="shared" si="14"/>
        <v xml:space="preserve">, </v>
      </c>
      <c r="K475" s="42" t="str">
        <f t="shared" si="15"/>
        <v xml:space="preserve">, , , ID , </v>
      </c>
      <c r="L475" s="46" t="str">
        <f>IFERROR(VLOOKUP(J475,functii!D:E,2,FALSE),"-")</f>
        <v>-</v>
      </c>
    </row>
    <row r="476" spans="2:12" ht="200.1" customHeight="1" x14ac:dyDescent="0.3">
      <c r="B476" s="30">
        <v>471</v>
      </c>
      <c r="C476" s="29"/>
      <c r="D476" s="29"/>
      <c r="E476" s="30"/>
      <c r="F476" s="29"/>
      <c r="G476" s="30"/>
      <c r="H476" s="33"/>
      <c r="I476" s="29"/>
      <c r="J476" s="29" t="str">
        <f t="shared" si="14"/>
        <v xml:space="preserve">, </v>
      </c>
      <c r="K476" s="42" t="str">
        <f t="shared" si="15"/>
        <v xml:space="preserve">, , , ID , </v>
      </c>
      <c r="L476" s="46" t="str">
        <f>IFERROR(VLOOKUP(J476,functii!D:E,2,FALSE),"-")</f>
        <v>-</v>
      </c>
    </row>
    <row r="477" spans="2:12" ht="200.1" customHeight="1" x14ac:dyDescent="0.3">
      <c r="B477" s="30">
        <v>472</v>
      </c>
      <c r="C477" s="29"/>
      <c r="D477" s="29"/>
      <c r="E477" s="30"/>
      <c r="F477" s="29"/>
      <c r="G477" s="30"/>
      <c r="H477" s="33"/>
      <c r="I477" s="29"/>
      <c r="J477" s="29" t="str">
        <f t="shared" si="14"/>
        <v xml:space="preserve">, </v>
      </c>
      <c r="K477" s="42" t="str">
        <f t="shared" si="15"/>
        <v xml:space="preserve">, , , ID , </v>
      </c>
      <c r="L477" s="46" t="str">
        <f>IFERROR(VLOOKUP(J477,functii!D:E,2,FALSE),"-")</f>
        <v>-</v>
      </c>
    </row>
    <row r="478" spans="2:12" ht="200.1" customHeight="1" x14ac:dyDescent="0.3">
      <c r="B478" s="30">
        <v>473</v>
      </c>
      <c r="C478" s="29"/>
      <c r="D478" s="29"/>
      <c r="E478" s="30"/>
      <c r="F478" s="29"/>
      <c r="G478" s="30"/>
      <c r="H478" s="33"/>
      <c r="I478" s="29"/>
      <c r="J478" s="29" t="str">
        <f t="shared" si="14"/>
        <v xml:space="preserve">, </v>
      </c>
      <c r="K478" s="42" t="str">
        <f t="shared" si="15"/>
        <v xml:space="preserve">, , , ID , </v>
      </c>
      <c r="L478" s="46" t="str">
        <f>IFERROR(VLOOKUP(J478,functii!D:E,2,FALSE),"-")</f>
        <v>-</v>
      </c>
    </row>
    <row r="479" spans="2:12" ht="200.1" customHeight="1" x14ac:dyDescent="0.3">
      <c r="B479" s="30">
        <v>474</v>
      </c>
      <c r="C479" s="29"/>
      <c r="D479" s="29"/>
      <c r="E479" s="30"/>
      <c r="F479" s="29"/>
      <c r="G479" s="30"/>
      <c r="H479" s="33"/>
      <c r="I479" s="29"/>
      <c r="J479" s="29" t="str">
        <f t="shared" si="14"/>
        <v xml:space="preserve">, </v>
      </c>
      <c r="K479" s="42" t="str">
        <f t="shared" si="15"/>
        <v xml:space="preserve">, , , ID , </v>
      </c>
      <c r="L479" s="46" t="str">
        <f>IFERROR(VLOOKUP(J479,functii!D:E,2,FALSE),"-")</f>
        <v>-</v>
      </c>
    </row>
    <row r="480" spans="2:12" ht="200.1" customHeight="1" x14ac:dyDescent="0.3">
      <c r="B480" s="30">
        <v>475</v>
      </c>
      <c r="C480" s="29"/>
      <c r="D480" s="29"/>
      <c r="E480" s="30"/>
      <c r="F480" s="29"/>
      <c r="G480" s="30"/>
      <c r="H480" s="33"/>
      <c r="I480" s="29"/>
      <c r="J480" s="29" t="str">
        <f t="shared" si="14"/>
        <v xml:space="preserve">, </v>
      </c>
      <c r="K480" s="42" t="str">
        <f t="shared" si="15"/>
        <v xml:space="preserve">, , , ID , </v>
      </c>
      <c r="L480" s="46" t="str">
        <f>IFERROR(VLOOKUP(J480,functii!D:E,2,FALSE),"-")</f>
        <v>-</v>
      </c>
    </row>
    <row r="481" spans="2:12" ht="200.1" customHeight="1" x14ac:dyDescent="0.3">
      <c r="B481" s="30">
        <v>476</v>
      </c>
      <c r="C481" s="29"/>
      <c r="D481" s="29"/>
      <c r="E481" s="30"/>
      <c r="F481" s="29"/>
      <c r="G481" s="30"/>
      <c r="H481" s="33"/>
      <c r="I481" s="29"/>
      <c r="J481" s="29" t="str">
        <f t="shared" si="14"/>
        <v xml:space="preserve">, </v>
      </c>
      <c r="K481" s="42" t="str">
        <f t="shared" si="15"/>
        <v xml:space="preserve">, , , ID , </v>
      </c>
      <c r="L481" s="46" t="str">
        <f>IFERROR(VLOOKUP(J481,functii!D:E,2,FALSE),"-")</f>
        <v>-</v>
      </c>
    </row>
    <row r="482" spans="2:12" ht="200.1" customHeight="1" x14ac:dyDescent="0.3">
      <c r="B482" s="30">
        <v>477</v>
      </c>
      <c r="C482" s="29"/>
      <c r="D482" s="29"/>
      <c r="E482" s="30"/>
      <c r="F482" s="29"/>
      <c r="G482" s="30"/>
      <c r="H482" s="33"/>
      <c r="I482" s="29"/>
      <c r="J482" s="29" t="str">
        <f t="shared" si="14"/>
        <v xml:space="preserve">, </v>
      </c>
      <c r="K482" s="42" t="str">
        <f t="shared" si="15"/>
        <v xml:space="preserve">, , , ID , </v>
      </c>
      <c r="L482" s="46" t="str">
        <f>IFERROR(VLOOKUP(J482,functii!D:E,2,FALSE),"-")</f>
        <v>-</v>
      </c>
    </row>
    <row r="483" spans="2:12" ht="200.1" customHeight="1" x14ac:dyDescent="0.3">
      <c r="B483" s="30">
        <v>478</v>
      </c>
      <c r="C483" s="29"/>
      <c r="D483" s="29"/>
      <c r="E483" s="30"/>
      <c r="F483" s="29"/>
      <c r="G483" s="30"/>
      <c r="H483" s="33"/>
      <c r="I483" s="29"/>
      <c r="J483" s="29" t="str">
        <f t="shared" si="14"/>
        <v xml:space="preserve">, </v>
      </c>
      <c r="K483" s="42" t="str">
        <f t="shared" si="15"/>
        <v xml:space="preserve">, , , ID , </v>
      </c>
      <c r="L483" s="46" t="str">
        <f>IFERROR(VLOOKUP(J483,functii!D:E,2,FALSE),"-")</f>
        <v>-</v>
      </c>
    </row>
    <row r="484" spans="2:12" ht="200.1" customHeight="1" x14ac:dyDescent="0.3">
      <c r="B484" s="30">
        <v>479</v>
      </c>
      <c r="C484" s="29"/>
      <c r="D484" s="29"/>
      <c r="E484" s="30"/>
      <c r="F484" s="29"/>
      <c r="G484" s="30"/>
      <c r="H484" s="33"/>
      <c r="I484" s="29"/>
      <c r="J484" s="29" t="str">
        <f t="shared" si="14"/>
        <v xml:space="preserve">, </v>
      </c>
      <c r="K484" s="42" t="str">
        <f t="shared" si="15"/>
        <v xml:space="preserve">, , , ID , </v>
      </c>
      <c r="L484" s="46" t="str">
        <f>IFERROR(VLOOKUP(J484,functii!D:E,2,FALSE),"-")</f>
        <v>-</v>
      </c>
    </row>
    <row r="485" spans="2:12" ht="200.1" customHeight="1" x14ac:dyDescent="0.3">
      <c r="B485" s="30">
        <v>480</v>
      </c>
      <c r="C485" s="29"/>
      <c r="D485" s="29"/>
      <c r="E485" s="30"/>
      <c r="F485" s="29"/>
      <c r="G485" s="30"/>
      <c r="H485" s="33"/>
      <c r="I485" s="29"/>
      <c r="J485" s="29" t="str">
        <f t="shared" si="14"/>
        <v xml:space="preserve">, </v>
      </c>
      <c r="K485" s="42" t="str">
        <f t="shared" si="15"/>
        <v xml:space="preserve">, , , ID , </v>
      </c>
      <c r="L485" s="46" t="str">
        <f>IFERROR(VLOOKUP(J485,functii!D:E,2,FALSE),"-")</f>
        <v>-</v>
      </c>
    </row>
    <row r="486" spans="2:12" ht="200.1" customHeight="1" x14ac:dyDescent="0.3">
      <c r="B486" s="30">
        <v>481</v>
      </c>
      <c r="C486" s="29"/>
      <c r="D486" s="29"/>
      <c r="E486" s="30"/>
      <c r="F486" s="29"/>
      <c r="G486" s="30"/>
      <c r="H486" s="33"/>
      <c r="I486" s="29"/>
      <c r="J486" s="29" t="str">
        <f t="shared" si="14"/>
        <v xml:space="preserve">, </v>
      </c>
      <c r="K486" s="42" t="str">
        <f t="shared" si="15"/>
        <v xml:space="preserve">, , , ID , </v>
      </c>
      <c r="L486" s="46" t="str">
        <f>IFERROR(VLOOKUP(J486,functii!D:E,2,FALSE),"-")</f>
        <v>-</v>
      </c>
    </row>
    <row r="487" spans="2:12" ht="200.1" customHeight="1" x14ac:dyDescent="0.3">
      <c r="B487" s="30">
        <v>482</v>
      </c>
      <c r="C487" s="29"/>
      <c r="D487" s="29"/>
      <c r="E487" s="30"/>
      <c r="F487" s="29"/>
      <c r="G487" s="30"/>
      <c r="H487" s="33"/>
      <c r="I487" s="29"/>
      <c r="J487" s="29" t="str">
        <f t="shared" si="14"/>
        <v xml:space="preserve">, </v>
      </c>
      <c r="K487" s="42" t="str">
        <f t="shared" si="15"/>
        <v xml:space="preserve">, , , ID , </v>
      </c>
      <c r="L487" s="46" t="str">
        <f>IFERROR(VLOOKUP(J487,functii!D:E,2,FALSE),"-")</f>
        <v>-</v>
      </c>
    </row>
    <row r="488" spans="2:12" ht="200.1" customHeight="1" x14ac:dyDescent="0.3">
      <c r="B488" s="30">
        <v>483</v>
      </c>
      <c r="C488" s="29"/>
      <c r="D488" s="29"/>
      <c r="E488" s="30"/>
      <c r="F488" s="29"/>
      <c r="G488" s="30"/>
      <c r="H488" s="33"/>
      <c r="I488" s="29"/>
      <c r="J488" s="29" t="str">
        <f t="shared" si="14"/>
        <v xml:space="preserve">, </v>
      </c>
      <c r="K488" s="42" t="str">
        <f t="shared" si="15"/>
        <v xml:space="preserve">, , , ID , </v>
      </c>
      <c r="L488" s="46" t="str">
        <f>IFERROR(VLOOKUP(J488,functii!D:E,2,FALSE),"-")</f>
        <v>-</v>
      </c>
    </row>
    <row r="489" spans="2:12" ht="200.1" customHeight="1" x14ac:dyDescent="0.3">
      <c r="B489" s="30">
        <v>484</v>
      </c>
      <c r="C489" s="29"/>
      <c r="D489" s="29"/>
      <c r="E489" s="30"/>
      <c r="F489" s="29"/>
      <c r="G489" s="30"/>
      <c r="H489" s="33"/>
      <c r="I489" s="29"/>
      <c r="J489" s="29" t="str">
        <f t="shared" si="14"/>
        <v xml:space="preserve">, </v>
      </c>
      <c r="K489" s="42" t="str">
        <f t="shared" si="15"/>
        <v xml:space="preserve">, , , ID , </v>
      </c>
      <c r="L489" s="46" t="str">
        <f>IFERROR(VLOOKUP(J489,functii!D:E,2,FALSE),"-")</f>
        <v>-</v>
      </c>
    </row>
    <row r="490" spans="2:12" ht="200.1" customHeight="1" x14ac:dyDescent="0.3">
      <c r="B490" s="30">
        <v>485</v>
      </c>
      <c r="C490" s="29"/>
      <c r="D490" s="29"/>
      <c r="E490" s="30"/>
      <c r="F490" s="29"/>
      <c r="G490" s="30"/>
      <c r="H490" s="33"/>
      <c r="I490" s="29"/>
      <c r="J490" s="29" t="str">
        <f t="shared" si="14"/>
        <v xml:space="preserve">, </v>
      </c>
      <c r="K490" s="42" t="str">
        <f t="shared" si="15"/>
        <v xml:space="preserve">, , , ID , </v>
      </c>
      <c r="L490" s="46" t="str">
        <f>IFERROR(VLOOKUP(J490,functii!D:E,2,FALSE),"-")</f>
        <v>-</v>
      </c>
    </row>
    <row r="491" spans="2:12" ht="200.1" customHeight="1" x14ac:dyDescent="0.3">
      <c r="B491" s="30">
        <v>486</v>
      </c>
      <c r="C491" s="29"/>
      <c r="D491" s="29"/>
      <c r="E491" s="30"/>
      <c r="F491" s="29"/>
      <c r="G491" s="30"/>
      <c r="H491" s="33"/>
      <c r="I491" s="29"/>
      <c r="J491" s="29" t="str">
        <f t="shared" si="14"/>
        <v xml:space="preserve">, </v>
      </c>
      <c r="K491" s="42" t="str">
        <f t="shared" si="15"/>
        <v xml:space="preserve">, , , ID , </v>
      </c>
      <c r="L491" s="46" t="str">
        <f>IFERROR(VLOOKUP(J491,functii!D:E,2,FALSE),"-")</f>
        <v>-</v>
      </c>
    </row>
    <row r="492" spans="2:12" ht="200.1" customHeight="1" x14ac:dyDescent="0.3">
      <c r="B492" s="30">
        <v>487</v>
      </c>
      <c r="C492" s="29"/>
      <c r="D492" s="29"/>
      <c r="E492" s="30"/>
      <c r="F492" s="29"/>
      <c r="G492" s="30"/>
      <c r="H492" s="33"/>
      <c r="I492" s="29"/>
      <c r="J492" s="29" t="str">
        <f t="shared" si="14"/>
        <v xml:space="preserve">, </v>
      </c>
      <c r="K492" s="42" t="str">
        <f t="shared" si="15"/>
        <v xml:space="preserve">, , , ID , </v>
      </c>
      <c r="L492" s="46" t="str">
        <f>IFERROR(VLOOKUP(J492,functii!D:E,2,FALSE),"-")</f>
        <v>-</v>
      </c>
    </row>
    <row r="493" spans="2:12" ht="200.1" customHeight="1" x14ac:dyDescent="0.3">
      <c r="B493" s="30">
        <v>488</v>
      </c>
      <c r="C493" s="29"/>
      <c r="D493" s="29"/>
      <c r="E493" s="30"/>
      <c r="F493" s="29"/>
      <c r="G493" s="30"/>
      <c r="H493" s="33"/>
      <c r="I493" s="29"/>
      <c r="J493" s="29" t="str">
        <f t="shared" si="14"/>
        <v xml:space="preserve">, </v>
      </c>
      <c r="K493" s="42" t="str">
        <f t="shared" si="15"/>
        <v xml:space="preserve">, , , ID , </v>
      </c>
      <c r="L493" s="46" t="str">
        <f>IFERROR(VLOOKUP(J493,functii!D:E,2,FALSE),"-")</f>
        <v>-</v>
      </c>
    </row>
    <row r="494" spans="2:12" ht="200.1" customHeight="1" x14ac:dyDescent="0.3">
      <c r="B494" s="30">
        <v>489</v>
      </c>
      <c r="C494" s="29"/>
      <c r="D494" s="29"/>
      <c r="E494" s="30"/>
      <c r="F494" s="29"/>
      <c r="G494" s="30"/>
      <c r="H494" s="33"/>
      <c r="I494" s="29"/>
      <c r="J494" s="29" t="str">
        <f t="shared" si="14"/>
        <v xml:space="preserve">, </v>
      </c>
      <c r="K494" s="42" t="str">
        <f t="shared" si="15"/>
        <v xml:space="preserve">, , , ID , </v>
      </c>
      <c r="L494" s="46" t="str">
        <f>IFERROR(VLOOKUP(J494,functii!D:E,2,FALSE),"-")</f>
        <v>-</v>
      </c>
    </row>
    <row r="495" spans="2:12" ht="200.1" customHeight="1" x14ac:dyDescent="0.3">
      <c r="B495" s="30">
        <v>490</v>
      </c>
      <c r="C495" s="29"/>
      <c r="D495" s="29"/>
      <c r="E495" s="30"/>
      <c r="F495" s="29"/>
      <c r="G495" s="30"/>
      <c r="H495" s="33"/>
      <c r="I495" s="29"/>
      <c r="J495" s="29" t="str">
        <f t="shared" si="14"/>
        <v xml:space="preserve">, </v>
      </c>
      <c r="K495" s="42" t="str">
        <f t="shared" si="15"/>
        <v xml:space="preserve">, , , ID , </v>
      </c>
      <c r="L495" s="46" t="str">
        <f>IFERROR(VLOOKUP(J495,functii!D:E,2,FALSE),"-")</f>
        <v>-</v>
      </c>
    </row>
    <row r="496" spans="2:12" ht="200.1" customHeight="1" x14ac:dyDescent="0.3">
      <c r="B496" s="30">
        <v>491</v>
      </c>
      <c r="C496" s="29"/>
      <c r="D496" s="29"/>
      <c r="E496" s="30"/>
      <c r="F496" s="29"/>
      <c r="G496" s="30"/>
      <c r="H496" s="33"/>
      <c r="I496" s="29"/>
      <c r="J496" s="29" t="str">
        <f t="shared" si="14"/>
        <v xml:space="preserve">, </v>
      </c>
      <c r="K496" s="42" t="str">
        <f t="shared" si="15"/>
        <v xml:space="preserve">, , , ID , </v>
      </c>
      <c r="L496" s="46" t="str">
        <f>IFERROR(VLOOKUP(J496,functii!D:E,2,FALSE),"-")</f>
        <v>-</v>
      </c>
    </row>
    <row r="497" spans="2:12" ht="200.1" customHeight="1" x14ac:dyDescent="0.3">
      <c r="B497" s="30">
        <v>492</v>
      </c>
      <c r="C497" s="29"/>
      <c r="D497" s="29"/>
      <c r="E497" s="30"/>
      <c r="F497" s="29"/>
      <c r="G497" s="30"/>
      <c r="H497" s="33"/>
      <c r="I497" s="29"/>
      <c r="J497" s="29" t="str">
        <f t="shared" si="14"/>
        <v xml:space="preserve">, </v>
      </c>
      <c r="K497" s="42" t="str">
        <f t="shared" si="15"/>
        <v xml:space="preserve">, , , ID , </v>
      </c>
      <c r="L497" s="46" t="str">
        <f>IFERROR(VLOOKUP(J497,functii!D:E,2,FALSE),"-")</f>
        <v>-</v>
      </c>
    </row>
    <row r="498" spans="2:12" ht="200.1" customHeight="1" x14ac:dyDescent="0.3">
      <c r="B498" s="30">
        <v>493</v>
      </c>
      <c r="C498" s="29"/>
      <c r="D498" s="29"/>
      <c r="E498" s="30"/>
      <c r="F498" s="29"/>
      <c r="G498" s="30"/>
      <c r="H498" s="33"/>
      <c r="I498" s="29"/>
      <c r="J498" s="29" t="str">
        <f t="shared" si="14"/>
        <v xml:space="preserve">, </v>
      </c>
      <c r="K498" s="42" t="str">
        <f t="shared" si="15"/>
        <v xml:space="preserve">, , , ID , </v>
      </c>
      <c r="L498" s="46" t="str">
        <f>IFERROR(VLOOKUP(J498,functii!D:E,2,FALSE),"-")</f>
        <v>-</v>
      </c>
    </row>
    <row r="499" spans="2:12" ht="200.1" customHeight="1" x14ac:dyDescent="0.3">
      <c r="B499" s="30">
        <v>494</v>
      </c>
      <c r="C499" s="29"/>
      <c r="D499" s="29"/>
      <c r="E499" s="30"/>
      <c r="F499" s="29"/>
      <c r="G499" s="30"/>
      <c r="H499" s="33"/>
      <c r="I499" s="29"/>
      <c r="J499" s="29" t="str">
        <f t="shared" si="14"/>
        <v xml:space="preserve">, </v>
      </c>
      <c r="K499" s="42" t="str">
        <f t="shared" si="15"/>
        <v xml:space="preserve">, , , ID , </v>
      </c>
      <c r="L499" s="46" t="str">
        <f>IFERROR(VLOOKUP(J499,functii!D:E,2,FALSE),"-")</f>
        <v>-</v>
      </c>
    </row>
    <row r="500" spans="2:12" ht="200.1" customHeight="1" x14ac:dyDescent="0.3">
      <c r="B500" s="30">
        <v>495</v>
      </c>
      <c r="C500" s="29"/>
      <c r="D500" s="29"/>
      <c r="E500" s="30"/>
      <c r="F500" s="29"/>
      <c r="G500" s="30"/>
      <c r="H500" s="33"/>
      <c r="I500" s="29"/>
      <c r="J500" s="29" t="str">
        <f t="shared" si="14"/>
        <v xml:space="preserve">, </v>
      </c>
      <c r="K500" s="42" t="str">
        <f t="shared" si="15"/>
        <v xml:space="preserve">, , , ID , </v>
      </c>
      <c r="L500" s="46" t="str">
        <f>IFERROR(VLOOKUP(J500,functii!D:E,2,FALSE),"-")</f>
        <v>-</v>
      </c>
    </row>
    <row r="501" spans="2:12" ht="200.1" customHeight="1" x14ac:dyDescent="0.3">
      <c r="B501" s="30">
        <v>496</v>
      </c>
      <c r="C501" s="29"/>
      <c r="D501" s="29"/>
      <c r="E501" s="30"/>
      <c r="F501" s="29"/>
      <c r="G501" s="30"/>
      <c r="H501" s="33"/>
      <c r="I501" s="29"/>
      <c r="J501" s="29" t="str">
        <f t="shared" si="14"/>
        <v xml:space="preserve">, </v>
      </c>
      <c r="K501" s="42" t="str">
        <f t="shared" si="15"/>
        <v xml:space="preserve">, , , ID , </v>
      </c>
      <c r="L501" s="46" t="str">
        <f>IFERROR(VLOOKUP(J501,functii!D:E,2,FALSE),"-")</f>
        <v>-</v>
      </c>
    </row>
    <row r="502" spans="2:12" ht="200.1" customHeight="1" x14ac:dyDescent="0.3">
      <c r="B502" s="30">
        <v>497</v>
      </c>
      <c r="C502" s="29"/>
      <c r="D502" s="29"/>
      <c r="E502" s="30"/>
      <c r="F502" s="29"/>
      <c r="G502" s="30"/>
      <c r="H502" s="33"/>
      <c r="I502" s="29"/>
      <c r="J502" s="29" t="str">
        <f t="shared" si="14"/>
        <v xml:space="preserve">, </v>
      </c>
      <c r="K502" s="42" t="str">
        <f t="shared" si="15"/>
        <v xml:space="preserve">, , , ID , </v>
      </c>
      <c r="L502" s="46" t="str">
        <f>IFERROR(VLOOKUP(J502,functii!D:E,2,FALSE),"-")</f>
        <v>-</v>
      </c>
    </row>
    <row r="503" spans="2:12" ht="200.1" customHeight="1" x14ac:dyDescent="0.3">
      <c r="B503" s="30">
        <v>498</v>
      </c>
      <c r="C503" s="29"/>
      <c r="D503" s="29"/>
      <c r="E503" s="30"/>
      <c r="F503" s="29"/>
      <c r="G503" s="30"/>
      <c r="H503" s="33"/>
      <c r="I503" s="29"/>
      <c r="J503" s="29" t="str">
        <f t="shared" si="14"/>
        <v xml:space="preserve">, </v>
      </c>
      <c r="K503" s="42" t="str">
        <f t="shared" si="15"/>
        <v xml:space="preserve">, , , ID , </v>
      </c>
      <c r="L503" s="46" t="str">
        <f>IFERROR(VLOOKUP(J503,functii!D:E,2,FALSE),"-")</f>
        <v>-</v>
      </c>
    </row>
    <row r="504" spans="2:12" ht="200.1" customHeight="1" x14ac:dyDescent="0.3">
      <c r="B504" s="30">
        <v>499</v>
      </c>
      <c r="C504" s="29"/>
      <c r="D504" s="29"/>
      <c r="E504" s="30"/>
      <c r="F504" s="29"/>
      <c r="G504" s="30"/>
      <c r="H504" s="33"/>
      <c r="I504" s="29"/>
      <c r="J504" s="29" t="str">
        <f t="shared" si="14"/>
        <v xml:space="preserve">, </v>
      </c>
      <c r="K504" s="42" t="str">
        <f t="shared" si="15"/>
        <v xml:space="preserve">, , , ID , </v>
      </c>
      <c r="L504" s="46" t="str">
        <f>IFERROR(VLOOKUP(J504,functii!D:E,2,FALSE),"-")</f>
        <v>-</v>
      </c>
    </row>
    <row r="505" spans="2:12" ht="200.1" customHeight="1" x14ac:dyDescent="0.3">
      <c r="B505" s="30">
        <v>500</v>
      </c>
      <c r="C505" s="29"/>
      <c r="D505" s="29"/>
      <c r="E505" s="30"/>
      <c r="F505" s="29"/>
      <c r="G505" s="30"/>
      <c r="H505" s="33"/>
      <c r="I505" s="29"/>
      <c r="J505" s="29" t="str">
        <f t="shared" si="14"/>
        <v xml:space="preserve">, </v>
      </c>
      <c r="K505" s="42" t="str">
        <f t="shared" si="15"/>
        <v xml:space="preserve">, , , ID , </v>
      </c>
      <c r="L505" s="46" t="str">
        <f>IFERROR(VLOOKUP(J505,functii!D:E,2,FALSE),"-")</f>
        <v>-</v>
      </c>
    </row>
    <row r="506" spans="2:12" ht="200.1" customHeight="1" x14ac:dyDescent="0.3">
      <c r="B506" s="30">
        <v>501</v>
      </c>
      <c r="C506" s="29"/>
      <c r="D506" s="29"/>
      <c r="E506" s="30"/>
      <c r="F506" s="29"/>
      <c r="G506" s="30"/>
      <c r="H506" s="33"/>
      <c r="I506" s="29"/>
      <c r="J506" s="29" t="str">
        <f t="shared" si="14"/>
        <v xml:space="preserve">, </v>
      </c>
      <c r="K506" s="42" t="str">
        <f t="shared" si="15"/>
        <v xml:space="preserve">, , , ID , </v>
      </c>
      <c r="L506" s="46" t="str">
        <f>IFERROR(VLOOKUP(J506,functii!D:E,2,FALSE),"-")</f>
        <v>-</v>
      </c>
    </row>
    <row r="507" spans="2:12" ht="200.1" customHeight="1" x14ac:dyDescent="0.3">
      <c r="B507" s="30">
        <v>502</v>
      </c>
      <c r="C507" s="29"/>
      <c r="D507" s="29"/>
      <c r="E507" s="30"/>
      <c r="F507" s="29"/>
      <c r="G507" s="30"/>
      <c r="H507" s="33"/>
      <c r="I507" s="29"/>
      <c r="J507" s="29" t="str">
        <f t="shared" si="14"/>
        <v xml:space="preserve">, </v>
      </c>
      <c r="K507" s="42" t="str">
        <f t="shared" si="15"/>
        <v xml:space="preserve">, , , ID , </v>
      </c>
      <c r="L507" s="46" t="str">
        <f>IFERROR(VLOOKUP(J507,functii!D:E,2,FALSE),"-")</f>
        <v>-</v>
      </c>
    </row>
    <row r="508" spans="2:12" ht="200.1" customHeight="1" x14ac:dyDescent="0.3">
      <c r="B508" s="30">
        <v>503</v>
      </c>
      <c r="C508" s="29"/>
      <c r="D508" s="29"/>
      <c r="E508" s="30"/>
      <c r="F508" s="29"/>
      <c r="G508" s="30"/>
      <c r="H508" s="33"/>
      <c r="I508" s="29"/>
      <c r="J508" s="29" t="str">
        <f t="shared" si="14"/>
        <v xml:space="preserve">, </v>
      </c>
      <c r="K508" s="42" t="str">
        <f t="shared" si="15"/>
        <v xml:space="preserve">, , , ID , </v>
      </c>
      <c r="L508" s="46" t="str">
        <f>IFERROR(VLOOKUP(J508,functii!D:E,2,FALSE),"-")</f>
        <v>-</v>
      </c>
    </row>
    <row r="509" spans="2:12" ht="200.1" customHeight="1" x14ac:dyDescent="0.3">
      <c r="B509" s="30">
        <v>504</v>
      </c>
      <c r="C509" s="29"/>
      <c r="D509" s="29"/>
      <c r="E509" s="30"/>
      <c r="F509" s="29"/>
      <c r="G509" s="30"/>
      <c r="H509" s="33"/>
      <c r="I509" s="29"/>
      <c r="J509" s="29" t="str">
        <f t="shared" si="14"/>
        <v xml:space="preserve">, </v>
      </c>
      <c r="K509" s="42" t="str">
        <f t="shared" si="15"/>
        <v xml:space="preserve">, , , ID , </v>
      </c>
      <c r="L509" s="46" t="str">
        <f>IFERROR(VLOOKUP(J509,functii!D:E,2,FALSE),"-")</f>
        <v>-</v>
      </c>
    </row>
    <row r="510" spans="2:12" ht="200.1" customHeight="1" x14ac:dyDescent="0.3">
      <c r="B510" s="30">
        <v>505</v>
      </c>
      <c r="C510" s="29"/>
      <c r="D510" s="29"/>
      <c r="E510" s="30"/>
      <c r="F510" s="29"/>
      <c r="G510" s="30"/>
      <c r="H510" s="33"/>
      <c r="I510" s="29"/>
      <c r="J510" s="29" t="str">
        <f t="shared" si="14"/>
        <v xml:space="preserve">, </v>
      </c>
      <c r="K510" s="42" t="str">
        <f t="shared" si="15"/>
        <v xml:space="preserve">, , , ID , </v>
      </c>
      <c r="L510" s="46" t="str">
        <f>IFERROR(VLOOKUP(J510,functii!D:E,2,FALSE),"-")</f>
        <v>-</v>
      </c>
    </row>
    <row r="511" spans="2:12" ht="200.1" customHeight="1" x14ac:dyDescent="0.3">
      <c r="B511" s="30">
        <v>506</v>
      </c>
      <c r="C511" s="29"/>
      <c r="D511" s="29"/>
      <c r="E511" s="30"/>
      <c r="F511" s="29"/>
      <c r="G511" s="30"/>
      <c r="H511" s="33"/>
      <c r="I511" s="29"/>
      <c r="J511" s="29" t="str">
        <f t="shared" si="14"/>
        <v xml:space="preserve">, </v>
      </c>
      <c r="K511" s="42" t="str">
        <f t="shared" si="15"/>
        <v xml:space="preserve">, , , ID , </v>
      </c>
      <c r="L511" s="46" t="str">
        <f>IFERROR(VLOOKUP(J511,functii!D:E,2,FALSE),"-")</f>
        <v>-</v>
      </c>
    </row>
    <row r="512" spans="2:12" ht="200.1" customHeight="1" x14ac:dyDescent="0.3">
      <c r="B512" s="30">
        <v>507</v>
      </c>
      <c r="C512" s="29"/>
      <c r="D512" s="29"/>
      <c r="E512" s="30"/>
      <c r="F512" s="29"/>
      <c r="G512" s="30"/>
      <c r="H512" s="33"/>
      <c r="I512" s="29"/>
      <c r="J512" s="29" t="str">
        <f t="shared" si="14"/>
        <v xml:space="preserve">, </v>
      </c>
      <c r="K512" s="42" t="str">
        <f t="shared" si="15"/>
        <v xml:space="preserve">, , , ID , </v>
      </c>
      <c r="L512" s="46" t="str">
        <f>IFERROR(VLOOKUP(J512,functii!D:E,2,FALSE),"-")</f>
        <v>-</v>
      </c>
    </row>
    <row r="513" spans="2:12" ht="200.1" customHeight="1" x14ac:dyDescent="0.3">
      <c r="B513" s="30">
        <v>508</v>
      </c>
      <c r="C513" s="29"/>
      <c r="D513" s="29"/>
      <c r="E513" s="30"/>
      <c r="F513" s="29"/>
      <c r="G513" s="30"/>
      <c r="H513" s="33"/>
      <c r="I513" s="29"/>
      <c r="J513" s="29" t="str">
        <f t="shared" si="14"/>
        <v xml:space="preserve">, </v>
      </c>
      <c r="K513" s="42" t="str">
        <f t="shared" si="15"/>
        <v xml:space="preserve">, , , ID , </v>
      </c>
      <c r="L513" s="46" t="str">
        <f>IFERROR(VLOOKUP(J513,functii!D:E,2,FALSE),"-")</f>
        <v>-</v>
      </c>
    </row>
    <row r="514" spans="2:12" ht="200.1" customHeight="1" x14ac:dyDescent="0.3">
      <c r="B514" s="30">
        <v>509</v>
      </c>
      <c r="C514" s="29"/>
      <c r="D514" s="29"/>
      <c r="E514" s="30"/>
      <c r="F514" s="29"/>
      <c r="G514" s="30"/>
      <c r="H514" s="33"/>
      <c r="I514" s="29"/>
      <c r="J514" s="29" t="str">
        <f t="shared" si="14"/>
        <v xml:space="preserve">, </v>
      </c>
      <c r="K514" s="42" t="str">
        <f t="shared" si="15"/>
        <v xml:space="preserve">, , , ID , </v>
      </c>
      <c r="L514" s="46" t="str">
        <f>IFERROR(VLOOKUP(J514,functii!D:E,2,FALSE),"-")</f>
        <v>-</v>
      </c>
    </row>
    <row r="515" spans="2:12" ht="200.1" customHeight="1" x14ac:dyDescent="0.3">
      <c r="B515" s="30">
        <v>510</v>
      </c>
      <c r="C515" s="29"/>
      <c r="D515" s="29"/>
      <c r="E515" s="30"/>
      <c r="F515" s="29"/>
      <c r="G515" s="30"/>
      <c r="H515" s="33"/>
      <c r="I515" s="29"/>
      <c r="J515" s="29" t="str">
        <f t="shared" si="14"/>
        <v xml:space="preserve">, </v>
      </c>
      <c r="K515" s="42" t="str">
        <f t="shared" si="15"/>
        <v xml:space="preserve">, , , ID , </v>
      </c>
      <c r="L515" s="46" t="str">
        <f>IFERROR(VLOOKUP(J515,functii!D:E,2,FALSE),"-")</f>
        <v>-</v>
      </c>
    </row>
    <row r="516" spans="2:12" ht="200.1" customHeight="1" x14ac:dyDescent="0.3">
      <c r="B516" s="30">
        <v>511</v>
      </c>
      <c r="C516" s="29"/>
      <c r="D516" s="29"/>
      <c r="E516" s="30"/>
      <c r="F516" s="29"/>
      <c r="G516" s="30"/>
      <c r="H516" s="33"/>
      <c r="I516" s="29"/>
      <c r="J516" s="29" t="str">
        <f t="shared" si="14"/>
        <v xml:space="preserve">, </v>
      </c>
      <c r="K516" s="42" t="str">
        <f t="shared" si="15"/>
        <v xml:space="preserve">, , , ID , </v>
      </c>
      <c r="L516" s="46" t="str">
        <f>IFERROR(VLOOKUP(J516,functii!D:E,2,FALSE),"-")</f>
        <v>-</v>
      </c>
    </row>
    <row r="517" spans="2:12" ht="200.1" customHeight="1" x14ac:dyDescent="0.3">
      <c r="B517" s="30">
        <v>512</v>
      </c>
      <c r="C517" s="29"/>
      <c r="D517" s="29"/>
      <c r="E517" s="30"/>
      <c r="F517" s="29"/>
      <c r="G517" s="30"/>
      <c r="H517" s="33"/>
      <c r="I517" s="29"/>
      <c r="J517" s="29" t="str">
        <f t="shared" si="14"/>
        <v xml:space="preserve">, </v>
      </c>
      <c r="K517" s="42" t="str">
        <f t="shared" si="15"/>
        <v xml:space="preserve">, , , ID , </v>
      </c>
      <c r="L517" s="46" t="str">
        <f>IFERROR(VLOOKUP(J517,functii!D:E,2,FALSE),"-")</f>
        <v>-</v>
      </c>
    </row>
    <row r="518" spans="2:12" ht="200.1" customHeight="1" x14ac:dyDescent="0.3">
      <c r="B518" s="30">
        <v>513</v>
      </c>
      <c r="C518" s="29"/>
      <c r="D518" s="29"/>
      <c r="E518" s="30"/>
      <c r="F518" s="29"/>
      <c r="G518" s="30"/>
      <c r="H518" s="33"/>
      <c r="I518" s="29"/>
      <c r="J518" s="29" t="str">
        <f t="shared" ref="J518:J581" si="16">_xlfn.CONCAT(D518,","," ",F518)</f>
        <v xml:space="preserve">, </v>
      </c>
      <c r="K518" s="42" t="str">
        <f t="shared" ref="K518:K581" si="17">CONCATENATE(D518,", ",E518,", ",F518,", ID ",G518,", ",H518)</f>
        <v xml:space="preserve">, , , ID , </v>
      </c>
      <c r="L518" s="46" t="str">
        <f>IFERROR(VLOOKUP(J518,functii!D:E,2,FALSE),"-")</f>
        <v>-</v>
      </c>
    </row>
    <row r="519" spans="2:12" ht="200.1" customHeight="1" x14ac:dyDescent="0.3">
      <c r="B519" s="30">
        <v>514</v>
      </c>
      <c r="C519" s="29"/>
      <c r="D519" s="29"/>
      <c r="E519" s="30"/>
      <c r="F519" s="29"/>
      <c r="G519" s="30"/>
      <c r="H519" s="33"/>
      <c r="I519" s="29"/>
      <c r="J519" s="29" t="str">
        <f t="shared" si="16"/>
        <v xml:space="preserve">, </v>
      </c>
      <c r="K519" s="42" t="str">
        <f t="shared" si="17"/>
        <v xml:space="preserve">, , , ID , </v>
      </c>
      <c r="L519" s="46" t="str">
        <f>IFERROR(VLOOKUP(J519,functii!D:E,2,FALSE),"-")</f>
        <v>-</v>
      </c>
    </row>
    <row r="520" spans="2:12" ht="200.1" customHeight="1" x14ac:dyDescent="0.3">
      <c r="B520" s="30">
        <v>515</v>
      </c>
      <c r="C520" s="29"/>
      <c r="D520" s="29"/>
      <c r="E520" s="30"/>
      <c r="F520" s="29"/>
      <c r="G520" s="30"/>
      <c r="H520" s="33"/>
      <c r="I520" s="29"/>
      <c r="J520" s="29" t="str">
        <f t="shared" si="16"/>
        <v xml:space="preserve">, </v>
      </c>
      <c r="K520" s="42" t="str">
        <f t="shared" si="17"/>
        <v xml:space="preserve">, , , ID , </v>
      </c>
      <c r="L520" s="46" t="str">
        <f>IFERROR(VLOOKUP(J520,functii!D:E,2,FALSE),"-")</f>
        <v>-</v>
      </c>
    </row>
    <row r="521" spans="2:12" ht="200.1" customHeight="1" x14ac:dyDescent="0.3">
      <c r="B521" s="30">
        <v>516</v>
      </c>
      <c r="C521" s="29"/>
      <c r="D521" s="29"/>
      <c r="E521" s="30"/>
      <c r="F521" s="29"/>
      <c r="G521" s="30"/>
      <c r="H521" s="33"/>
      <c r="I521" s="29"/>
      <c r="J521" s="29" t="str">
        <f t="shared" si="16"/>
        <v xml:space="preserve">, </v>
      </c>
      <c r="K521" s="42" t="str">
        <f t="shared" si="17"/>
        <v xml:space="preserve">, , , ID , </v>
      </c>
      <c r="L521" s="46" t="str">
        <f>IFERROR(VLOOKUP(J521,functii!D:E,2,FALSE),"-")</f>
        <v>-</v>
      </c>
    </row>
    <row r="522" spans="2:12" ht="200.1" customHeight="1" x14ac:dyDescent="0.3">
      <c r="B522" s="30">
        <v>517</v>
      </c>
      <c r="C522" s="29"/>
      <c r="D522" s="29"/>
      <c r="E522" s="30"/>
      <c r="F522" s="29"/>
      <c r="G522" s="30"/>
      <c r="H522" s="33"/>
      <c r="I522" s="29"/>
      <c r="J522" s="29" t="str">
        <f t="shared" si="16"/>
        <v xml:space="preserve">, </v>
      </c>
      <c r="K522" s="42" t="str">
        <f t="shared" si="17"/>
        <v xml:space="preserve">, , , ID , </v>
      </c>
      <c r="L522" s="46" t="str">
        <f>IFERROR(VLOOKUP(J522,functii!D:E,2,FALSE),"-")</f>
        <v>-</v>
      </c>
    </row>
    <row r="523" spans="2:12" ht="200.1" customHeight="1" x14ac:dyDescent="0.3">
      <c r="B523" s="30">
        <v>518</v>
      </c>
      <c r="C523" s="29"/>
      <c r="D523" s="29"/>
      <c r="E523" s="30"/>
      <c r="F523" s="29"/>
      <c r="G523" s="30"/>
      <c r="H523" s="33"/>
      <c r="I523" s="29"/>
      <c r="J523" s="29" t="str">
        <f t="shared" si="16"/>
        <v xml:space="preserve">, </v>
      </c>
      <c r="K523" s="42" t="str">
        <f t="shared" si="17"/>
        <v xml:space="preserve">, , , ID , </v>
      </c>
      <c r="L523" s="46" t="str">
        <f>IFERROR(VLOOKUP(J523,functii!D:E,2,FALSE),"-")</f>
        <v>-</v>
      </c>
    </row>
    <row r="524" spans="2:12" ht="200.1" customHeight="1" x14ac:dyDescent="0.3">
      <c r="B524" s="30">
        <v>519</v>
      </c>
      <c r="C524" s="29"/>
      <c r="D524" s="29"/>
      <c r="E524" s="30"/>
      <c r="F524" s="29"/>
      <c r="G524" s="30"/>
      <c r="H524" s="33"/>
      <c r="I524" s="29"/>
      <c r="J524" s="29" t="str">
        <f t="shared" si="16"/>
        <v xml:space="preserve">, </v>
      </c>
      <c r="K524" s="42" t="str">
        <f t="shared" si="17"/>
        <v xml:space="preserve">, , , ID , </v>
      </c>
      <c r="L524" s="46" t="str">
        <f>IFERROR(VLOOKUP(J524,functii!D:E,2,FALSE),"-")</f>
        <v>-</v>
      </c>
    </row>
    <row r="525" spans="2:12" ht="200.1" customHeight="1" x14ac:dyDescent="0.3">
      <c r="B525" s="30">
        <v>520</v>
      </c>
      <c r="C525" s="29"/>
      <c r="D525" s="29"/>
      <c r="E525" s="30"/>
      <c r="F525" s="29"/>
      <c r="G525" s="30"/>
      <c r="H525" s="33"/>
      <c r="I525" s="29"/>
      <c r="J525" s="29" t="str">
        <f t="shared" si="16"/>
        <v xml:space="preserve">, </v>
      </c>
      <c r="K525" s="42" t="str">
        <f t="shared" si="17"/>
        <v xml:space="preserve">, , , ID , </v>
      </c>
      <c r="L525" s="46" t="str">
        <f>IFERROR(VLOOKUP(J525,functii!D:E,2,FALSE),"-")</f>
        <v>-</v>
      </c>
    </row>
    <row r="526" spans="2:12" ht="200.1" customHeight="1" x14ac:dyDescent="0.3">
      <c r="B526" s="30">
        <v>521</v>
      </c>
      <c r="C526" s="29"/>
      <c r="D526" s="29"/>
      <c r="E526" s="30"/>
      <c r="F526" s="29"/>
      <c r="G526" s="30"/>
      <c r="H526" s="33"/>
      <c r="I526" s="29"/>
      <c r="J526" s="29" t="str">
        <f t="shared" si="16"/>
        <v xml:space="preserve">, </v>
      </c>
      <c r="K526" s="42" t="str">
        <f t="shared" si="17"/>
        <v xml:space="preserve">, , , ID , </v>
      </c>
      <c r="L526" s="46" t="str">
        <f>IFERROR(VLOOKUP(J526,functii!D:E,2,FALSE),"-")</f>
        <v>-</v>
      </c>
    </row>
    <row r="527" spans="2:12" ht="200.1" customHeight="1" x14ac:dyDescent="0.3">
      <c r="B527" s="30">
        <v>522</v>
      </c>
      <c r="C527" s="29"/>
      <c r="D527" s="29"/>
      <c r="E527" s="30"/>
      <c r="F527" s="29"/>
      <c r="G527" s="30"/>
      <c r="H527" s="33"/>
      <c r="I527" s="29"/>
      <c r="J527" s="29" t="str">
        <f t="shared" si="16"/>
        <v xml:space="preserve">, </v>
      </c>
      <c r="K527" s="42" t="str">
        <f t="shared" si="17"/>
        <v xml:space="preserve">, , , ID , </v>
      </c>
      <c r="L527" s="46" t="str">
        <f>IFERROR(VLOOKUP(J527,functii!D:E,2,FALSE),"-")</f>
        <v>-</v>
      </c>
    </row>
    <row r="528" spans="2:12" ht="200.1" customHeight="1" x14ac:dyDescent="0.3">
      <c r="B528" s="30">
        <v>523</v>
      </c>
      <c r="C528" s="29"/>
      <c r="D528" s="29"/>
      <c r="E528" s="30"/>
      <c r="F528" s="29"/>
      <c r="G528" s="30"/>
      <c r="H528" s="33"/>
      <c r="I528" s="29"/>
      <c r="J528" s="29" t="str">
        <f t="shared" si="16"/>
        <v xml:space="preserve">, </v>
      </c>
      <c r="K528" s="42" t="str">
        <f t="shared" si="17"/>
        <v xml:space="preserve">, , , ID , </v>
      </c>
      <c r="L528" s="46" t="str">
        <f>IFERROR(VLOOKUP(J528,functii!D:E,2,FALSE),"-")</f>
        <v>-</v>
      </c>
    </row>
    <row r="529" spans="2:12" ht="200.1" customHeight="1" x14ac:dyDescent="0.3">
      <c r="B529" s="30">
        <v>524</v>
      </c>
      <c r="C529" s="29"/>
      <c r="D529" s="29"/>
      <c r="E529" s="30"/>
      <c r="F529" s="29"/>
      <c r="G529" s="30"/>
      <c r="H529" s="33"/>
      <c r="I529" s="29"/>
      <c r="J529" s="29" t="str">
        <f t="shared" si="16"/>
        <v xml:space="preserve">, </v>
      </c>
      <c r="K529" s="42" t="str">
        <f t="shared" si="17"/>
        <v xml:space="preserve">, , , ID , </v>
      </c>
      <c r="L529" s="46" t="str">
        <f>IFERROR(VLOOKUP(J529,functii!D:E,2,FALSE),"-")</f>
        <v>-</v>
      </c>
    </row>
    <row r="530" spans="2:12" ht="200.1" customHeight="1" x14ac:dyDescent="0.3">
      <c r="B530" s="30">
        <v>525</v>
      </c>
      <c r="C530" s="29"/>
      <c r="D530" s="29"/>
      <c r="E530" s="30"/>
      <c r="F530" s="29"/>
      <c r="G530" s="30"/>
      <c r="H530" s="33"/>
      <c r="I530" s="29"/>
      <c r="J530" s="29" t="str">
        <f t="shared" si="16"/>
        <v xml:space="preserve">, </v>
      </c>
      <c r="K530" s="42" t="str">
        <f t="shared" si="17"/>
        <v xml:space="preserve">, , , ID , </v>
      </c>
      <c r="L530" s="46" t="str">
        <f>IFERROR(VLOOKUP(J530,functii!D:E,2,FALSE),"-")</f>
        <v>-</v>
      </c>
    </row>
    <row r="531" spans="2:12" ht="200.1" customHeight="1" x14ac:dyDescent="0.3">
      <c r="B531" s="30">
        <v>526</v>
      </c>
      <c r="C531" s="29"/>
      <c r="D531" s="29"/>
      <c r="E531" s="30"/>
      <c r="F531" s="29"/>
      <c r="G531" s="30"/>
      <c r="H531" s="33"/>
      <c r="I531" s="29"/>
      <c r="J531" s="29" t="str">
        <f t="shared" si="16"/>
        <v xml:space="preserve">, </v>
      </c>
      <c r="K531" s="42" t="str">
        <f t="shared" si="17"/>
        <v xml:space="preserve">, , , ID , </v>
      </c>
      <c r="L531" s="46" t="str">
        <f>IFERROR(VLOOKUP(J531,functii!D:E,2,FALSE),"-")</f>
        <v>-</v>
      </c>
    </row>
    <row r="532" spans="2:12" ht="200.1" customHeight="1" x14ac:dyDescent="0.3">
      <c r="B532" s="30">
        <v>527</v>
      </c>
      <c r="C532" s="29"/>
      <c r="D532" s="29"/>
      <c r="E532" s="30"/>
      <c r="F532" s="29"/>
      <c r="G532" s="30"/>
      <c r="H532" s="33"/>
      <c r="I532" s="29"/>
      <c r="J532" s="29" t="str">
        <f t="shared" si="16"/>
        <v xml:space="preserve">, </v>
      </c>
      <c r="K532" s="42" t="str">
        <f t="shared" si="17"/>
        <v xml:space="preserve">, , , ID , </v>
      </c>
      <c r="L532" s="46" t="str">
        <f>IFERROR(VLOOKUP(J532,functii!D:E,2,FALSE),"-")</f>
        <v>-</v>
      </c>
    </row>
    <row r="533" spans="2:12" ht="200.1" customHeight="1" x14ac:dyDescent="0.3">
      <c r="B533" s="30">
        <v>528</v>
      </c>
      <c r="C533" s="29"/>
      <c r="D533" s="29"/>
      <c r="E533" s="30"/>
      <c r="F533" s="29"/>
      <c r="G533" s="30"/>
      <c r="H533" s="33"/>
      <c r="I533" s="29"/>
      <c r="J533" s="29" t="str">
        <f t="shared" si="16"/>
        <v xml:space="preserve">, </v>
      </c>
      <c r="K533" s="42" t="str">
        <f t="shared" si="17"/>
        <v xml:space="preserve">, , , ID , </v>
      </c>
      <c r="L533" s="46" t="str">
        <f>IFERROR(VLOOKUP(J533,functii!D:E,2,FALSE),"-")</f>
        <v>-</v>
      </c>
    </row>
    <row r="534" spans="2:12" ht="200.1" customHeight="1" x14ac:dyDescent="0.3">
      <c r="B534" s="30">
        <v>529</v>
      </c>
      <c r="C534" s="29"/>
      <c r="D534" s="29"/>
      <c r="E534" s="30"/>
      <c r="F534" s="29"/>
      <c r="G534" s="30"/>
      <c r="H534" s="33"/>
      <c r="I534" s="29"/>
      <c r="J534" s="29" t="str">
        <f t="shared" si="16"/>
        <v xml:space="preserve">, </v>
      </c>
      <c r="K534" s="42" t="str">
        <f t="shared" si="17"/>
        <v xml:space="preserve">, , , ID , </v>
      </c>
      <c r="L534" s="46" t="str">
        <f>IFERROR(VLOOKUP(J534,functii!D:E,2,FALSE),"-")</f>
        <v>-</v>
      </c>
    </row>
    <row r="535" spans="2:12" ht="200.1" customHeight="1" x14ac:dyDescent="0.3">
      <c r="B535" s="30">
        <v>530</v>
      </c>
      <c r="C535" s="29"/>
      <c r="D535" s="29"/>
      <c r="E535" s="30"/>
      <c r="F535" s="29"/>
      <c r="G535" s="30"/>
      <c r="H535" s="33"/>
      <c r="I535" s="29"/>
      <c r="J535" s="29" t="str">
        <f t="shared" si="16"/>
        <v xml:space="preserve">, </v>
      </c>
      <c r="K535" s="42" t="str">
        <f t="shared" si="17"/>
        <v xml:space="preserve">, , , ID , </v>
      </c>
      <c r="L535" s="46" t="str">
        <f>IFERROR(VLOOKUP(J535,functii!D:E,2,FALSE),"-")</f>
        <v>-</v>
      </c>
    </row>
    <row r="536" spans="2:12" ht="200.1" customHeight="1" x14ac:dyDescent="0.3">
      <c r="B536" s="30">
        <v>531</v>
      </c>
      <c r="C536" s="29"/>
      <c r="D536" s="29"/>
      <c r="E536" s="30"/>
      <c r="F536" s="29"/>
      <c r="G536" s="30"/>
      <c r="H536" s="33"/>
      <c r="I536" s="29"/>
      <c r="J536" s="29" t="str">
        <f t="shared" si="16"/>
        <v xml:space="preserve">, </v>
      </c>
      <c r="K536" s="42" t="str">
        <f t="shared" si="17"/>
        <v xml:space="preserve">, , , ID , </v>
      </c>
      <c r="L536" s="46" t="str">
        <f>IFERROR(VLOOKUP(J536,functii!D:E,2,FALSE),"-")</f>
        <v>-</v>
      </c>
    </row>
    <row r="537" spans="2:12" ht="200.1" customHeight="1" x14ac:dyDescent="0.3">
      <c r="B537" s="30">
        <v>532</v>
      </c>
      <c r="C537" s="29"/>
      <c r="D537" s="29"/>
      <c r="E537" s="30"/>
      <c r="F537" s="29"/>
      <c r="G537" s="30"/>
      <c r="H537" s="33"/>
      <c r="I537" s="29"/>
      <c r="J537" s="29" t="str">
        <f t="shared" si="16"/>
        <v xml:space="preserve">, </v>
      </c>
      <c r="K537" s="42" t="str">
        <f t="shared" si="17"/>
        <v xml:space="preserve">, , , ID , </v>
      </c>
      <c r="L537" s="46" t="str">
        <f>IFERROR(VLOOKUP(J537,functii!D:E,2,FALSE),"-")</f>
        <v>-</v>
      </c>
    </row>
    <row r="538" spans="2:12" ht="200.1" customHeight="1" x14ac:dyDescent="0.3">
      <c r="B538" s="30">
        <v>533</v>
      </c>
      <c r="C538" s="29"/>
      <c r="D538" s="29"/>
      <c r="E538" s="30"/>
      <c r="F538" s="29"/>
      <c r="G538" s="30"/>
      <c r="H538" s="33"/>
      <c r="I538" s="29"/>
      <c r="J538" s="29" t="str">
        <f t="shared" si="16"/>
        <v xml:space="preserve">, </v>
      </c>
      <c r="K538" s="42" t="str">
        <f t="shared" si="17"/>
        <v xml:space="preserve">, , , ID , </v>
      </c>
      <c r="L538" s="46" t="str">
        <f>IFERROR(VLOOKUP(J538,functii!D:E,2,FALSE),"-")</f>
        <v>-</v>
      </c>
    </row>
    <row r="539" spans="2:12" ht="200.1" customHeight="1" x14ac:dyDescent="0.3">
      <c r="B539" s="30">
        <v>534</v>
      </c>
      <c r="C539" s="29"/>
      <c r="D539" s="29"/>
      <c r="E539" s="30"/>
      <c r="F539" s="29"/>
      <c r="G539" s="30"/>
      <c r="H539" s="33"/>
      <c r="I539" s="29"/>
      <c r="J539" s="29" t="str">
        <f t="shared" si="16"/>
        <v xml:space="preserve">, </v>
      </c>
      <c r="K539" s="42" t="str">
        <f t="shared" si="17"/>
        <v xml:space="preserve">, , , ID , </v>
      </c>
      <c r="L539" s="46" t="str">
        <f>IFERROR(VLOOKUP(J539,functii!D:E,2,FALSE),"-")</f>
        <v>-</v>
      </c>
    </row>
    <row r="540" spans="2:12" ht="200.1" customHeight="1" x14ac:dyDescent="0.3">
      <c r="B540" s="30">
        <v>535</v>
      </c>
      <c r="C540" s="29"/>
      <c r="D540" s="29"/>
      <c r="E540" s="30"/>
      <c r="F540" s="29"/>
      <c r="G540" s="30"/>
      <c r="H540" s="33"/>
      <c r="I540" s="29"/>
      <c r="J540" s="29" t="str">
        <f t="shared" si="16"/>
        <v xml:space="preserve">, </v>
      </c>
      <c r="K540" s="42" t="str">
        <f t="shared" si="17"/>
        <v xml:space="preserve">, , , ID , </v>
      </c>
      <c r="L540" s="46" t="str">
        <f>IFERROR(VLOOKUP(J540,functii!D:E,2,FALSE),"-")</f>
        <v>-</v>
      </c>
    </row>
    <row r="541" spans="2:12" ht="200.1" customHeight="1" x14ac:dyDescent="0.3">
      <c r="B541" s="30">
        <v>536</v>
      </c>
      <c r="C541" s="29"/>
      <c r="D541" s="29"/>
      <c r="E541" s="30"/>
      <c r="F541" s="29"/>
      <c r="G541" s="30"/>
      <c r="H541" s="33"/>
      <c r="I541" s="29"/>
      <c r="J541" s="29" t="str">
        <f t="shared" si="16"/>
        <v xml:space="preserve">, </v>
      </c>
      <c r="K541" s="42" t="str">
        <f t="shared" si="17"/>
        <v xml:space="preserve">, , , ID , </v>
      </c>
      <c r="L541" s="46" t="str">
        <f>IFERROR(VLOOKUP(J541,functii!D:E,2,FALSE),"-")</f>
        <v>-</v>
      </c>
    </row>
    <row r="542" spans="2:12" ht="200.1" customHeight="1" x14ac:dyDescent="0.3">
      <c r="B542" s="30">
        <v>537</v>
      </c>
      <c r="C542" s="29"/>
      <c r="D542" s="29"/>
      <c r="E542" s="30"/>
      <c r="F542" s="29"/>
      <c r="G542" s="30"/>
      <c r="H542" s="33"/>
      <c r="I542" s="29"/>
      <c r="J542" s="29" t="str">
        <f t="shared" si="16"/>
        <v xml:space="preserve">, </v>
      </c>
      <c r="K542" s="42" t="str">
        <f t="shared" si="17"/>
        <v xml:space="preserve">, , , ID , </v>
      </c>
      <c r="L542" s="46" t="str">
        <f>IFERROR(VLOOKUP(J542,functii!D:E,2,FALSE),"-")</f>
        <v>-</v>
      </c>
    </row>
    <row r="543" spans="2:12" ht="200.1" customHeight="1" x14ac:dyDescent="0.3">
      <c r="B543" s="30">
        <v>538</v>
      </c>
      <c r="C543" s="29"/>
      <c r="D543" s="29"/>
      <c r="E543" s="30"/>
      <c r="F543" s="29"/>
      <c r="G543" s="30"/>
      <c r="H543" s="33"/>
      <c r="I543" s="29"/>
      <c r="J543" s="29" t="str">
        <f t="shared" si="16"/>
        <v xml:space="preserve">, </v>
      </c>
      <c r="K543" s="42" t="str">
        <f t="shared" si="17"/>
        <v xml:space="preserve">, , , ID , </v>
      </c>
      <c r="L543" s="46" t="str">
        <f>IFERROR(VLOOKUP(J543,functii!D:E,2,FALSE),"-")</f>
        <v>-</v>
      </c>
    </row>
    <row r="544" spans="2:12" ht="200.1" customHeight="1" x14ac:dyDescent="0.3">
      <c r="B544" s="30">
        <v>539</v>
      </c>
      <c r="C544" s="29"/>
      <c r="D544" s="29"/>
      <c r="E544" s="30"/>
      <c r="F544" s="29"/>
      <c r="G544" s="30"/>
      <c r="H544" s="33"/>
      <c r="I544" s="29"/>
      <c r="J544" s="29" t="str">
        <f t="shared" si="16"/>
        <v xml:space="preserve">, </v>
      </c>
      <c r="K544" s="42" t="str">
        <f t="shared" si="17"/>
        <v xml:space="preserve">, , , ID , </v>
      </c>
      <c r="L544" s="46" t="str">
        <f>IFERROR(VLOOKUP(J544,functii!D:E,2,FALSE),"-")</f>
        <v>-</v>
      </c>
    </row>
    <row r="545" spans="2:12" ht="200.1" customHeight="1" x14ac:dyDescent="0.3">
      <c r="B545" s="30">
        <v>540</v>
      </c>
      <c r="C545" s="29"/>
      <c r="D545" s="29"/>
      <c r="E545" s="30"/>
      <c r="F545" s="29"/>
      <c r="G545" s="30"/>
      <c r="H545" s="33"/>
      <c r="I545" s="29"/>
      <c r="J545" s="29" t="str">
        <f t="shared" si="16"/>
        <v xml:space="preserve">, </v>
      </c>
      <c r="K545" s="42" t="str">
        <f t="shared" si="17"/>
        <v xml:space="preserve">, , , ID , </v>
      </c>
      <c r="L545" s="46" t="str">
        <f>IFERROR(VLOOKUP(J545,functii!D:E,2,FALSE),"-")</f>
        <v>-</v>
      </c>
    </row>
    <row r="546" spans="2:12" ht="200.1" customHeight="1" x14ac:dyDescent="0.3">
      <c r="B546" s="30">
        <v>541</v>
      </c>
      <c r="C546" s="29"/>
      <c r="D546" s="29"/>
      <c r="E546" s="30"/>
      <c r="F546" s="29"/>
      <c r="G546" s="30"/>
      <c r="H546" s="33"/>
      <c r="I546" s="29"/>
      <c r="J546" s="29" t="str">
        <f t="shared" si="16"/>
        <v xml:space="preserve">, </v>
      </c>
      <c r="K546" s="42" t="str">
        <f t="shared" si="17"/>
        <v xml:space="preserve">, , , ID , </v>
      </c>
      <c r="L546" s="46" t="str">
        <f>IFERROR(VLOOKUP(J546,functii!D:E,2,FALSE),"-")</f>
        <v>-</v>
      </c>
    </row>
    <row r="547" spans="2:12" ht="200.1" customHeight="1" x14ac:dyDescent="0.3">
      <c r="B547" s="30">
        <v>542</v>
      </c>
      <c r="C547" s="29"/>
      <c r="D547" s="29"/>
      <c r="E547" s="30"/>
      <c r="F547" s="29"/>
      <c r="G547" s="30"/>
      <c r="H547" s="33"/>
      <c r="I547" s="29"/>
      <c r="J547" s="29" t="str">
        <f t="shared" si="16"/>
        <v xml:space="preserve">, </v>
      </c>
      <c r="K547" s="42" t="str">
        <f t="shared" si="17"/>
        <v xml:space="preserve">, , , ID , </v>
      </c>
      <c r="L547" s="46" t="str">
        <f>IFERROR(VLOOKUP(J547,functii!D:E,2,FALSE),"-")</f>
        <v>-</v>
      </c>
    </row>
    <row r="548" spans="2:12" ht="200.1" customHeight="1" x14ac:dyDescent="0.3">
      <c r="B548" s="30">
        <v>543</v>
      </c>
      <c r="C548" s="29"/>
      <c r="D548" s="29"/>
      <c r="E548" s="30"/>
      <c r="F548" s="29"/>
      <c r="G548" s="30"/>
      <c r="H548" s="33"/>
      <c r="I548" s="29"/>
      <c r="J548" s="29" t="str">
        <f t="shared" si="16"/>
        <v xml:space="preserve">, </v>
      </c>
      <c r="K548" s="42" t="str">
        <f t="shared" si="17"/>
        <v xml:space="preserve">, , , ID , </v>
      </c>
      <c r="L548" s="46" t="str">
        <f>IFERROR(VLOOKUP(J548,functii!D:E,2,FALSE),"-")</f>
        <v>-</v>
      </c>
    </row>
    <row r="549" spans="2:12" ht="200.1" customHeight="1" x14ac:dyDescent="0.3">
      <c r="B549" s="30">
        <v>544</v>
      </c>
      <c r="C549" s="29"/>
      <c r="D549" s="29"/>
      <c r="E549" s="30"/>
      <c r="F549" s="29"/>
      <c r="G549" s="30"/>
      <c r="H549" s="33"/>
      <c r="I549" s="29"/>
      <c r="J549" s="29" t="str">
        <f t="shared" si="16"/>
        <v xml:space="preserve">, </v>
      </c>
      <c r="K549" s="42" t="str">
        <f t="shared" si="17"/>
        <v xml:space="preserve">, , , ID , </v>
      </c>
      <c r="L549" s="46" t="str">
        <f>IFERROR(VLOOKUP(J549,functii!D:E,2,FALSE),"-")</f>
        <v>-</v>
      </c>
    </row>
    <row r="550" spans="2:12" ht="200.1" customHeight="1" x14ac:dyDescent="0.3">
      <c r="B550" s="30">
        <v>545</v>
      </c>
      <c r="C550" s="29"/>
      <c r="D550" s="29"/>
      <c r="E550" s="30"/>
      <c r="F550" s="29"/>
      <c r="G550" s="30"/>
      <c r="H550" s="33"/>
      <c r="I550" s="29"/>
      <c r="J550" s="29" t="str">
        <f t="shared" si="16"/>
        <v xml:space="preserve">, </v>
      </c>
      <c r="K550" s="42" t="str">
        <f t="shared" si="17"/>
        <v xml:space="preserve">, , , ID , </v>
      </c>
      <c r="L550" s="46" t="str">
        <f>IFERROR(VLOOKUP(J550,functii!D:E,2,FALSE),"-")</f>
        <v>-</v>
      </c>
    </row>
    <row r="551" spans="2:12" ht="200.1" customHeight="1" x14ac:dyDescent="0.3">
      <c r="B551" s="30">
        <v>546</v>
      </c>
      <c r="C551" s="29"/>
      <c r="D551" s="29"/>
      <c r="E551" s="30"/>
      <c r="F551" s="29"/>
      <c r="G551" s="30"/>
      <c r="H551" s="33"/>
      <c r="I551" s="29"/>
      <c r="J551" s="29" t="str">
        <f t="shared" si="16"/>
        <v xml:space="preserve">, </v>
      </c>
      <c r="K551" s="42" t="str">
        <f t="shared" si="17"/>
        <v xml:space="preserve">, , , ID , </v>
      </c>
      <c r="L551" s="46" t="str">
        <f>IFERROR(VLOOKUP(J551,functii!D:E,2,FALSE),"-")</f>
        <v>-</v>
      </c>
    </row>
    <row r="552" spans="2:12" ht="200.1" customHeight="1" x14ac:dyDescent="0.3">
      <c r="B552" s="30">
        <v>547</v>
      </c>
      <c r="C552" s="29"/>
      <c r="D552" s="29"/>
      <c r="E552" s="30"/>
      <c r="F552" s="29"/>
      <c r="G552" s="30"/>
      <c r="H552" s="33"/>
      <c r="I552" s="29"/>
      <c r="J552" s="29" t="str">
        <f t="shared" si="16"/>
        <v xml:space="preserve">, </v>
      </c>
      <c r="K552" s="42" t="str">
        <f t="shared" si="17"/>
        <v xml:space="preserve">, , , ID , </v>
      </c>
      <c r="L552" s="46" t="str">
        <f>IFERROR(VLOOKUP(J552,functii!D:E,2,FALSE),"-")</f>
        <v>-</v>
      </c>
    </row>
    <row r="553" spans="2:12" ht="200.1" customHeight="1" x14ac:dyDescent="0.3">
      <c r="B553" s="30">
        <v>548</v>
      </c>
      <c r="C553" s="29"/>
      <c r="D553" s="29"/>
      <c r="E553" s="30"/>
      <c r="F553" s="29"/>
      <c r="G553" s="30"/>
      <c r="H553" s="33"/>
      <c r="I553" s="29"/>
      <c r="J553" s="29" t="str">
        <f t="shared" si="16"/>
        <v xml:space="preserve">, </v>
      </c>
      <c r="K553" s="42" t="str">
        <f t="shared" si="17"/>
        <v xml:space="preserve">, , , ID , </v>
      </c>
      <c r="L553" s="46" t="str">
        <f>IFERROR(VLOOKUP(J553,functii!D:E,2,FALSE),"-")</f>
        <v>-</v>
      </c>
    </row>
    <row r="554" spans="2:12" ht="200.1" customHeight="1" x14ac:dyDescent="0.3">
      <c r="B554" s="30">
        <v>549</v>
      </c>
      <c r="C554" s="29"/>
      <c r="D554" s="29"/>
      <c r="E554" s="30"/>
      <c r="F554" s="29"/>
      <c r="G554" s="30"/>
      <c r="H554" s="33"/>
      <c r="I554" s="29"/>
      <c r="J554" s="29" t="str">
        <f t="shared" si="16"/>
        <v xml:space="preserve">, </v>
      </c>
      <c r="K554" s="42" t="str">
        <f t="shared" si="17"/>
        <v xml:space="preserve">, , , ID , </v>
      </c>
      <c r="L554" s="46" t="str">
        <f>IFERROR(VLOOKUP(J554,functii!D:E,2,FALSE),"-")</f>
        <v>-</v>
      </c>
    </row>
    <row r="555" spans="2:12" ht="200.1" customHeight="1" x14ac:dyDescent="0.3">
      <c r="B555" s="30">
        <v>550</v>
      </c>
      <c r="C555" s="29"/>
      <c r="D555" s="29"/>
      <c r="E555" s="30"/>
      <c r="F555" s="29"/>
      <c r="G555" s="30"/>
      <c r="H555" s="33"/>
      <c r="I555" s="29"/>
      <c r="J555" s="29" t="str">
        <f t="shared" si="16"/>
        <v xml:space="preserve">, </v>
      </c>
      <c r="K555" s="42" t="str">
        <f t="shared" si="17"/>
        <v xml:space="preserve">, , , ID , </v>
      </c>
      <c r="L555" s="46" t="str">
        <f>IFERROR(VLOOKUP(J555,functii!D:E,2,FALSE),"-")</f>
        <v>-</v>
      </c>
    </row>
    <row r="556" spans="2:12" ht="200.1" customHeight="1" x14ac:dyDescent="0.3">
      <c r="B556" s="30">
        <v>551</v>
      </c>
      <c r="C556" s="29"/>
      <c r="D556" s="29"/>
      <c r="E556" s="30"/>
      <c r="F556" s="29"/>
      <c r="G556" s="30"/>
      <c r="H556" s="33"/>
      <c r="I556" s="29"/>
      <c r="J556" s="29" t="str">
        <f t="shared" si="16"/>
        <v xml:space="preserve">, </v>
      </c>
      <c r="K556" s="42" t="str">
        <f t="shared" si="17"/>
        <v xml:space="preserve">, , , ID , </v>
      </c>
      <c r="L556" s="46" t="str">
        <f>IFERROR(VLOOKUP(J556,functii!D:E,2,FALSE),"-")</f>
        <v>-</v>
      </c>
    </row>
    <row r="557" spans="2:12" ht="200.1" customHeight="1" x14ac:dyDescent="0.3">
      <c r="B557" s="30">
        <v>552</v>
      </c>
      <c r="C557" s="29"/>
      <c r="D557" s="29"/>
      <c r="E557" s="30"/>
      <c r="F557" s="29"/>
      <c r="G557" s="30"/>
      <c r="H557" s="33"/>
      <c r="I557" s="29"/>
      <c r="J557" s="29" t="str">
        <f t="shared" si="16"/>
        <v xml:space="preserve">, </v>
      </c>
      <c r="K557" s="42" t="str">
        <f t="shared" si="17"/>
        <v xml:space="preserve">, , , ID , </v>
      </c>
      <c r="L557" s="46" t="str">
        <f>IFERROR(VLOOKUP(J557,functii!D:E,2,FALSE),"-")</f>
        <v>-</v>
      </c>
    </row>
    <row r="558" spans="2:12" ht="200.1" customHeight="1" x14ac:dyDescent="0.3">
      <c r="B558" s="30">
        <v>553</v>
      </c>
      <c r="C558" s="29"/>
      <c r="D558" s="29"/>
      <c r="E558" s="30"/>
      <c r="F558" s="29"/>
      <c r="G558" s="30"/>
      <c r="H558" s="33"/>
      <c r="I558" s="29"/>
      <c r="J558" s="29" t="str">
        <f t="shared" si="16"/>
        <v xml:space="preserve">, </v>
      </c>
      <c r="K558" s="42" t="str">
        <f t="shared" si="17"/>
        <v xml:space="preserve">, , , ID , </v>
      </c>
      <c r="L558" s="46" t="str">
        <f>IFERROR(VLOOKUP(J558,functii!D:E,2,FALSE),"-")</f>
        <v>-</v>
      </c>
    </row>
    <row r="559" spans="2:12" ht="200.1" customHeight="1" x14ac:dyDescent="0.3">
      <c r="B559" s="30">
        <v>554</v>
      </c>
      <c r="C559" s="29"/>
      <c r="D559" s="29"/>
      <c r="E559" s="30"/>
      <c r="F559" s="29"/>
      <c r="G559" s="30"/>
      <c r="H559" s="33"/>
      <c r="I559" s="29"/>
      <c r="J559" s="29" t="str">
        <f t="shared" si="16"/>
        <v xml:space="preserve">, </v>
      </c>
      <c r="K559" s="42" t="str">
        <f t="shared" si="17"/>
        <v xml:space="preserve">, , , ID , </v>
      </c>
      <c r="L559" s="46" t="str">
        <f>IFERROR(VLOOKUP(J559,functii!D:E,2,FALSE),"-")</f>
        <v>-</v>
      </c>
    </row>
    <row r="560" spans="2:12" ht="200.1" customHeight="1" x14ac:dyDescent="0.3">
      <c r="B560" s="30">
        <v>555</v>
      </c>
      <c r="C560" s="29"/>
      <c r="D560" s="29"/>
      <c r="E560" s="30"/>
      <c r="F560" s="29"/>
      <c r="G560" s="30"/>
      <c r="H560" s="33"/>
      <c r="I560" s="29"/>
      <c r="J560" s="29" t="str">
        <f t="shared" si="16"/>
        <v xml:space="preserve">, </v>
      </c>
      <c r="K560" s="42" t="str">
        <f t="shared" si="17"/>
        <v xml:space="preserve">, , , ID , </v>
      </c>
      <c r="L560" s="46" t="str">
        <f>IFERROR(VLOOKUP(J560,functii!D:E,2,FALSE),"-")</f>
        <v>-</v>
      </c>
    </row>
    <row r="561" spans="2:12" ht="200.1" customHeight="1" x14ac:dyDescent="0.3">
      <c r="B561" s="30">
        <v>556</v>
      </c>
      <c r="C561" s="29"/>
      <c r="D561" s="29"/>
      <c r="E561" s="30"/>
      <c r="F561" s="29"/>
      <c r="G561" s="30"/>
      <c r="H561" s="33"/>
      <c r="I561" s="29"/>
      <c r="J561" s="29" t="str">
        <f t="shared" si="16"/>
        <v xml:space="preserve">, </v>
      </c>
      <c r="K561" s="42" t="str">
        <f t="shared" si="17"/>
        <v xml:space="preserve">, , , ID , </v>
      </c>
      <c r="L561" s="46" t="str">
        <f>IFERROR(VLOOKUP(J561,functii!D:E,2,FALSE),"-")</f>
        <v>-</v>
      </c>
    </row>
    <row r="562" spans="2:12" ht="200.1" customHeight="1" x14ac:dyDescent="0.3">
      <c r="B562" s="30">
        <v>557</v>
      </c>
      <c r="C562" s="29"/>
      <c r="D562" s="29"/>
      <c r="E562" s="30"/>
      <c r="F562" s="29"/>
      <c r="G562" s="30"/>
      <c r="H562" s="33"/>
      <c r="I562" s="29"/>
      <c r="J562" s="29" t="str">
        <f t="shared" si="16"/>
        <v xml:space="preserve">, </v>
      </c>
      <c r="K562" s="42" t="str">
        <f t="shared" si="17"/>
        <v xml:space="preserve">, , , ID , </v>
      </c>
      <c r="L562" s="46" t="str">
        <f>IFERROR(VLOOKUP(J562,functii!D:E,2,FALSE),"-")</f>
        <v>-</v>
      </c>
    </row>
    <row r="563" spans="2:12" ht="200.1" customHeight="1" x14ac:dyDescent="0.3">
      <c r="B563" s="30">
        <v>558</v>
      </c>
      <c r="C563" s="29"/>
      <c r="D563" s="29"/>
      <c r="E563" s="30"/>
      <c r="F563" s="29"/>
      <c r="G563" s="30"/>
      <c r="H563" s="33"/>
      <c r="I563" s="29"/>
      <c r="J563" s="29" t="str">
        <f t="shared" si="16"/>
        <v xml:space="preserve">, </v>
      </c>
      <c r="K563" s="42" t="str">
        <f t="shared" si="17"/>
        <v xml:space="preserve">, , , ID , </v>
      </c>
      <c r="L563" s="46" t="str">
        <f>IFERROR(VLOOKUP(J563,functii!D:E,2,FALSE),"-")</f>
        <v>-</v>
      </c>
    </row>
    <row r="564" spans="2:12" ht="200.1" customHeight="1" x14ac:dyDescent="0.3">
      <c r="B564" s="30">
        <v>559</v>
      </c>
      <c r="C564" s="29"/>
      <c r="D564" s="29"/>
      <c r="E564" s="30"/>
      <c r="F564" s="29"/>
      <c r="G564" s="30"/>
      <c r="H564" s="33"/>
      <c r="I564" s="29"/>
      <c r="J564" s="29" t="str">
        <f t="shared" si="16"/>
        <v xml:space="preserve">, </v>
      </c>
      <c r="K564" s="42" t="str">
        <f t="shared" si="17"/>
        <v xml:space="preserve">, , , ID , </v>
      </c>
      <c r="L564" s="46" t="str">
        <f>IFERROR(VLOOKUP(J564,functii!D:E,2,FALSE),"-")</f>
        <v>-</v>
      </c>
    </row>
    <row r="565" spans="2:12" ht="200.1" customHeight="1" x14ac:dyDescent="0.3">
      <c r="B565" s="30">
        <v>560</v>
      </c>
      <c r="C565" s="29"/>
      <c r="D565" s="29"/>
      <c r="E565" s="30"/>
      <c r="F565" s="29"/>
      <c r="G565" s="30"/>
      <c r="H565" s="33"/>
      <c r="I565" s="29"/>
      <c r="J565" s="29" t="str">
        <f t="shared" si="16"/>
        <v xml:space="preserve">, </v>
      </c>
      <c r="K565" s="42" t="str">
        <f t="shared" si="17"/>
        <v xml:space="preserve">, , , ID , </v>
      </c>
      <c r="L565" s="46" t="str">
        <f>IFERROR(VLOOKUP(J565,functii!D:E,2,FALSE),"-")</f>
        <v>-</v>
      </c>
    </row>
    <row r="566" spans="2:12" ht="200.1" customHeight="1" x14ac:dyDescent="0.3">
      <c r="B566" s="30">
        <v>561</v>
      </c>
      <c r="C566" s="29"/>
      <c r="D566" s="29"/>
      <c r="E566" s="30"/>
      <c r="F566" s="29"/>
      <c r="G566" s="30"/>
      <c r="H566" s="33"/>
      <c r="I566" s="29"/>
      <c r="J566" s="29" t="str">
        <f t="shared" si="16"/>
        <v xml:space="preserve">, </v>
      </c>
      <c r="K566" s="42" t="str">
        <f t="shared" si="17"/>
        <v xml:space="preserve">, , , ID , </v>
      </c>
      <c r="L566" s="46" t="str">
        <f>IFERROR(VLOOKUP(J566,functii!D:E,2,FALSE),"-")</f>
        <v>-</v>
      </c>
    </row>
    <row r="567" spans="2:12" ht="200.1" customHeight="1" x14ac:dyDescent="0.3">
      <c r="B567" s="30">
        <v>562</v>
      </c>
      <c r="C567" s="29"/>
      <c r="D567" s="29"/>
      <c r="E567" s="30"/>
      <c r="F567" s="29"/>
      <c r="G567" s="30"/>
      <c r="H567" s="33"/>
      <c r="I567" s="29"/>
      <c r="J567" s="29" t="str">
        <f t="shared" si="16"/>
        <v xml:space="preserve">, </v>
      </c>
      <c r="K567" s="42" t="str">
        <f t="shared" si="17"/>
        <v xml:space="preserve">, , , ID , </v>
      </c>
      <c r="L567" s="46" t="str">
        <f>IFERROR(VLOOKUP(J567,functii!D:E,2,FALSE),"-")</f>
        <v>-</v>
      </c>
    </row>
    <row r="568" spans="2:12" ht="200.1" customHeight="1" x14ac:dyDescent="0.3">
      <c r="B568" s="30">
        <v>563</v>
      </c>
      <c r="C568" s="29"/>
      <c r="D568" s="29"/>
      <c r="E568" s="30"/>
      <c r="F568" s="29"/>
      <c r="G568" s="30"/>
      <c r="H568" s="33"/>
      <c r="I568" s="29"/>
      <c r="J568" s="29" t="str">
        <f t="shared" si="16"/>
        <v xml:space="preserve">, </v>
      </c>
      <c r="K568" s="42" t="str">
        <f t="shared" si="17"/>
        <v xml:space="preserve">, , , ID , </v>
      </c>
      <c r="L568" s="46" t="str">
        <f>IFERROR(VLOOKUP(J568,functii!D:E,2,FALSE),"-")</f>
        <v>-</v>
      </c>
    </row>
    <row r="569" spans="2:12" ht="200.1" customHeight="1" x14ac:dyDescent="0.3">
      <c r="B569" s="30">
        <v>564</v>
      </c>
      <c r="C569" s="29"/>
      <c r="D569" s="29"/>
      <c r="E569" s="30"/>
      <c r="F569" s="29"/>
      <c r="G569" s="30"/>
      <c r="H569" s="33"/>
      <c r="I569" s="29"/>
      <c r="J569" s="29" t="str">
        <f t="shared" si="16"/>
        <v xml:space="preserve">, </v>
      </c>
      <c r="K569" s="42" t="str">
        <f t="shared" si="17"/>
        <v xml:space="preserve">, , , ID , </v>
      </c>
      <c r="L569" s="46" t="str">
        <f>IFERROR(VLOOKUP(J569,functii!D:E,2,FALSE),"-")</f>
        <v>-</v>
      </c>
    </row>
    <row r="570" spans="2:12" ht="200.1" customHeight="1" x14ac:dyDescent="0.3">
      <c r="B570" s="30">
        <v>565</v>
      </c>
      <c r="C570" s="29"/>
      <c r="D570" s="29"/>
      <c r="E570" s="30"/>
      <c r="F570" s="29"/>
      <c r="G570" s="30"/>
      <c r="H570" s="33"/>
      <c r="I570" s="29"/>
      <c r="J570" s="29" t="str">
        <f t="shared" si="16"/>
        <v xml:space="preserve">, </v>
      </c>
      <c r="K570" s="42" t="str">
        <f t="shared" si="17"/>
        <v xml:space="preserve">, , , ID , </v>
      </c>
      <c r="L570" s="46" t="str">
        <f>IFERROR(VLOOKUP(J570,functii!D:E,2,FALSE),"-")</f>
        <v>-</v>
      </c>
    </row>
    <row r="571" spans="2:12" ht="200.1" customHeight="1" x14ac:dyDescent="0.3">
      <c r="B571" s="30">
        <v>566</v>
      </c>
      <c r="C571" s="29"/>
      <c r="D571" s="29"/>
      <c r="E571" s="30"/>
      <c r="F571" s="29"/>
      <c r="G571" s="30"/>
      <c r="H571" s="33"/>
      <c r="I571" s="29"/>
      <c r="J571" s="29" t="str">
        <f t="shared" si="16"/>
        <v xml:space="preserve">, </v>
      </c>
      <c r="K571" s="42" t="str">
        <f t="shared" si="17"/>
        <v xml:space="preserve">, , , ID , </v>
      </c>
      <c r="L571" s="46" t="str">
        <f>IFERROR(VLOOKUP(J571,functii!D:E,2,FALSE),"-")</f>
        <v>-</v>
      </c>
    </row>
    <row r="572" spans="2:12" ht="200.1" customHeight="1" x14ac:dyDescent="0.3">
      <c r="B572" s="30">
        <v>567</v>
      </c>
      <c r="C572" s="29"/>
      <c r="D572" s="29"/>
      <c r="E572" s="30"/>
      <c r="F572" s="29"/>
      <c r="G572" s="30"/>
      <c r="H572" s="33"/>
      <c r="I572" s="29"/>
      <c r="J572" s="29" t="str">
        <f t="shared" si="16"/>
        <v xml:space="preserve">, </v>
      </c>
      <c r="K572" s="42" t="str">
        <f t="shared" si="17"/>
        <v xml:space="preserve">, , , ID , </v>
      </c>
      <c r="L572" s="46" t="str">
        <f>IFERROR(VLOOKUP(J572,functii!D:E,2,FALSE),"-")</f>
        <v>-</v>
      </c>
    </row>
    <row r="573" spans="2:12" ht="200.1" customHeight="1" x14ac:dyDescent="0.3">
      <c r="B573" s="30">
        <v>568</v>
      </c>
      <c r="C573" s="29"/>
      <c r="D573" s="29"/>
      <c r="E573" s="30"/>
      <c r="F573" s="29"/>
      <c r="G573" s="30"/>
      <c r="H573" s="33"/>
      <c r="I573" s="29"/>
      <c r="J573" s="29" t="str">
        <f t="shared" si="16"/>
        <v xml:space="preserve">, </v>
      </c>
      <c r="K573" s="42" t="str">
        <f t="shared" si="17"/>
        <v xml:space="preserve">, , , ID , </v>
      </c>
      <c r="L573" s="46" t="str">
        <f>IFERROR(VLOOKUP(J573,functii!D:E,2,FALSE),"-")</f>
        <v>-</v>
      </c>
    </row>
    <row r="574" spans="2:12" ht="200.1" customHeight="1" x14ac:dyDescent="0.3">
      <c r="B574" s="30">
        <v>569</v>
      </c>
      <c r="C574" s="29"/>
      <c r="D574" s="29"/>
      <c r="E574" s="30"/>
      <c r="F574" s="29"/>
      <c r="G574" s="30"/>
      <c r="H574" s="33"/>
      <c r="I574" s="29"/>
      <c r="J574" s="29" t="str">
        <f t="shared" si="16"/>
        <v xml:space="preserve">, </v>
      </c>
      <c r="K574" s="42" t="str">
        <f t="shared" si="17"/>
        <v xml:space="preserve">, , , ID , </v>
      </c>
      <c r="L574" s="46" t="str">
        <f>IFERROR(VLOOKUP(J574,functii!D:E,2,FALSE),"-")</f>
        <v>-</v>
      </c>
    </row>
    <row r="575" spans="2:12" ht="200.1" customHeight="1" x14ac:dyDescent="0.3">
      <c r="B575" s="30">
        <v>570</v>
      </c>
      <c r="C575" s="29"/>
      <c r="D575" s="29"/>
      <c r="E575" s="30"/>
      <c r="F575" s="29"/>
      <c r="G575" s="30"/>
      <c r="H575" s="33"/>
      <c r="I575" s="29"/>
      <c r="J575" s="29" t="str">
        <f t="shared" si="16"/>
        <v xml:space="preserve">, </v>
      </c>
      <c r="K575" s="42" t="str">
        <f t="shared" si="17"/>
        <v xml:space="preserve">, , , ID , </v>
      </c>
      <c r="L575" s="46" t="str">
        <f>IFERROR(VLOOKUP(J575,functii!D:E,2,FALSE),"-")</f>
        <v>-</v>
      </c>
    </row>
    <row r="576" spans="2:12" ht="200.1" customHeight="1" x14ac:dyDescent="0.3">
      <c r="B576" s="30">
        <v>571</v>
      </c>
      <c r="C576" s="29"/>
      <c r="D576" s="29"/>
      <c r="E576" s="30"/>
      <c r="F576" s="29"/>
      <c r="G576" s="30"/>
      <c r="H576" s="33"/>
      <c r="I576" s="29"/>
      <c r="J576" s="29" t="str">
        <f t="shared" si="16"/>
        <v xml:space="preserve">, </v>
      </c>
      <c r="K576" s="42" t="str">
        <f t="shared" si="17"/>
        <v xml:space="preserve">, , , ID , </v>
      </c>
      <c r="L576" s="46" t="str">
        <f>IFERROR(VLOOKUP(J576,functii!D:E,2,FALSE),"-")</f>
        <v>-</v>
      </c>
    </row>
    <row r="577" spans="2:12" ht="200.1" customHeight="1" x14ac:dyDescent="0.3">
      <c r="B577" s="30">
        <v>572</v>
      </c>
      <c r="C577" s="29"/>
      <c r="D577" s="29"/>
      <c r="E577" s="30"/>
      <c r="F577" s="29"/>
      <c r="G577" s="30"/>
      <c r="H577" s="33"/>
      <c r="I577" s="29"/>
      <c r="J577" s="29" t="str">
        <f t="shared" si="16"/>
        <v xml:space="preserve">, </v>
      </c>
      <c r="K577" s="42" t="str">
        <f t="shared" si="17"/>
        <v xml:space="preserve">, , , ID , </v>
      </c>
      <c r="L577" s="46" t="str">
        <f>IFERROR(VLOOKUP(J577,functii!D:E,2,FALSE),"-")</f>
        <v>-</v>
      </c>
    </row>
    <row r="578" spans="2:12" ht="200.1" customHeight="1" x14ac:dyDescent="0.3">
      <c r="B578" s="30">
        <v>573</v>
      </c>
      <c r="C578" s="29"/>
      <c r="D578" s="29"/>
      <c r="E578" s="30"/>
      <c r="F578" s="29"/>
      <c r="G578" s="30"/>
      <c r="H578" s="33"/>
      <c r="I578" s="29"/>
      <c r="J578" s="29" t="str">
        <f t="shared" si="16"/>
        <v xml:space="preserve">, </v>
      </c>
      <c r="K578" s="42" t="str">
        <f t="shared" si="17"/>
        <v xml:space="preserve">, , , ID , </v>
      </c>
      <c r="L578" s="46" t="str">
        <f>IFERROR(VLOOKUP(J578,functii!D:E,2,FALSE),"-")</f>
        <v>-</v>
      </c>
    </row>
    <row r="579" spans="2:12" ht="200.1" customHeight="1" x14ac:dyDescent="0.3">
      <c r="B579" s="30">
        <v>574</v>
      </c>
      <c r="C579" s="29"/>
      <c r="D579" s="29"/>
      <c r="E579" s="30"/>
      <c r="F579" s="29"/>
      <c r="G579" s="30"/>
      <c r="H579" s="33"/>
      <c r="I579" s="29"/>
      <c r="J579" s="29" t="str">
        <f t="shared" si="16"/>
        <v xml:space="preserve">, </v>
      </c>
      <c r="K579" s="42" t="str">
        <f t="shared" si="17"/>
        <v xml:space="preserve">, , , ID , </v>
      </c>
      <c r="L579" s="46" t="str">
        <f>IFERROR(VLOOKUP(J579,functii!D:E,2,FALSE),"-")</f>
        <v>-</v>
      </c>
    </row>
    <row r="580" spans="2:12" ht="200.1" customHeight="1" x14ac:dyDescent="0.3">
      <c r="B580" s="30">
        <v>575</v>
      </c>
      <c r="C580" s="29"/>
      <c r="D580" s="29"/>
      <c r="E580" s="30"/>
      <c r="F580" s="29"/>
      <c r="G580" s="30"/>
      <c r="H580" s="33"/>
      <c r="I580" s="29"/>
      <c r="J580" s="29" t="str">
        <f t="shared" si="16"/>
        <v xml:space="preserve">, </v>
      </c>
      <c r="K580" s="42" t="str">
        <f t="shared" si="17"/>
        <v xml:space="preserve">, , , ID , </v>
      </c>
      <c r="L580" s="46" t="str">
        <f>IFERROR(VLOOKUP(J580,functii!D:E,2,FALSE),"-")</f>
        <v>-</v>
      </c>
    </row>
    <row r="581" spans="2:12" ht="200.1" customHeight="1" x14ac:dyDescent="0.3">
      <c r="B581" s="30">
        <v>576</v>
      </c>
      <c r="C581" s="29"/>
      <c r="D581" s="29"/>
      <c r="E581" s="30"/>
      <c r="F581" s="29"/>
      <c r="G581" s="30"/>
      <c r="H581" s="33"/>
      <c r="I581" s="29"/>
      <c r="J581" s="29" t="str">
        <f t="shared" si="16"/>
        <v xml:space="preserve">, </v>
      </c>
      <c r="K581" s="42" t="str">
        <f t="shared" si="17"/>
        <v xml:space="preserve">, , , ID , </v>
      </c>
      <c r="L581" s="46" t="str">
        <f>IFERROR(VLOOKUP(J581,functii!D:E,2,FALSE),"-")</f>
        <v>-</v>
      </c>
    </row>
    <row r="582" spans="2:12" ht="200.1" customHeight="1" x14ac:dyDescent="0.3">
      <c r="B582" s="30">
        <v>577</v>
      </c>
      <c r="C582" s="29"/>
      <c r="D582" s="29"/>
      <c r="E582" s="30"/>
      <c r="F582" s="29"/>
      <c r="G582" s="30"/>
      <c r="H582" s="33"/>
      <c r="I582" s="29"/>
      <c r="J582" s="29" t="str">
        <f t="shared" ref="J582:J645" si="18">_xlfn.CONCAT(D582,","," ",F582)</f>
        <v xml:space="preserve">, </v>
      </c>
      <c r="K582" s="42" t="str">
        <f t="shared" ref="K582:K645" si="19">CONCATENATE(D582,", ",E582,", ",F582,", ID ",G582,", ",H582)</f>
        <v xml:space="preserve">, , , ID , </v>
      </c>
      <c r="L582" s="46" t="str">
        <f>IFERROR(VLOOKUP(J582,functii!D:E,2,FALSE),"-")</f>
        <v>-</v>
      </c>
    </row>
    <row r="583" spans="2:12" ht="200.1" customHeight="1" x14ac:dyDescent="0.3">
      <c r="B583" s="30">
        <v>578</v>
      </c>
      <c r="C583" s="29"/>
      <c r="D583" s="29"/>
      <c r="E583" s="30"/>
      <c r="F583" s="29"/>
      <c r="G583" s="30"/>
      <c r="H583" s="33"/>
      <c r="I583" s="29"/>
      <c r="J583" s="29" t="str">
        <f t="shared" si="18"/>
        <v xml:space="preserve">, </v>
      </c>
      <c r="K583" s="42" t="str">
        <f t="shared" si="19"/>
        <v xml:space="preserve">, , , ID , </v>
      </c>
      <c r="L583" s="46" t="str">
        <f>IFERROR(VLOOKUP(J583,functii!D:E,2,FALSE),"-")</f>
        <v>-</v>
      </c>
    </row>
    <row r="584" spans="2:12" ht="200.1" customHeight="1" x14ac:dyDescent="0.3">
      <c r="B584" s="30">
        <v>579</v>
      </c>
      <c r="C584" s="29"/>
      <c r="D584" s="29"/>
      <c r="E584" s="30"/>
      <c r="F584" s="29"/>
      <c r="G584" s="30"/>
      <c r="H584" s="33"/>
      <c r="I584" s="29"/>
      <c r="J584" s="29" t="str">
        <f t="shared" si="18"/>
        <v xml:space="preserve">, </v>
      </c>
      <c r="K584" s="42" t="str">
        <f t="shared" si="19"/>
        <v xml:space="preserve">, , , ID , </v>
      </c>
      <c r="L584" s="46" t="str">
        <f>IFERROR(VLOOKUP(J584,functii!D:E,2,FALSE),"-")</f>
        <v>-</v>
      </c>
    </row>
    <row r="585" spans="2:12" ht="200.1" customHeight="1" x14ac:dyDescent="0.3">
      <c r="B585" s="30">
        <v>580</v>
      </c>
      <c r="C585" s="29"/>
      <c r="D585" s="29"/>
      <c r="E585" s="30"/>
      <c r="F585" s="29"/>
      <c r="G585" s="30"/>
      <c r="H585" s="33"/>
      <c r="I585" s="29"/>
      <c r="J585" s="29" t="str">
        <f t="shared" si="18"/>
        <v xml:space="preserve">, </v>
      </c>
      <c r="K585" s="42" t="str">
        <f t="shared" si="19"/>
        <v xml:space="preserve">, , , ID , </v>
      </c>
      <c r="L585" s="46" t="str">
        <f>IFERROR(VLOOKUP(J585,functii!D:E,2,FALSE),"-")</f>
        <v>-</v>
      </c>
    </row>
    <row r="586" spans="2:12" ht="200.1" customHeight="1" x14ac:dyDescent="0.3">
      <c r="B586" s="30">
        <v>581</v>
      </c>
      <c r="C586" s="29"/>
      <c r="D586" s="29"/>
      <c r="E586" s="30"/>
      <c r="F586" s="29"/>
      <c r="G586" s="30"/>
      <c r="H586" s="33"/>
      <c r="I586" s="29"/>
      <c r="J586" s="29" t="str">
        <f t="shared" si="18"/>
        <v xml:space="preserve">, </v>
      </c>
      <c r="K586" s="42" t="str">
        <f t="shared" si="19"/>
        <v xml:space="preserve">, , , ID , </v>
      </c>
      <c r="L586" s="46" t="str">
        <f>IFERROR(VLOOKUP(J586,functii!D:E,2,FALSE),"-")</f>
        <v>-</v>
      </c>
    </row>
    <row r="587" spans="2:12" ht="200.1" customHeight="1" x14ac:dyDescent="0.3">
      <c r="B587" s="30">
        <v>582</v>
      </c>
      <c r="C587" s="29"/>
      <c r="D587" s="29"/>
      <c r="E587" s="30"/>
      <c r="F587" s="29"/>
      <c r="G587" s="30"/>
      <c r="H587" s="33"/>
      <c r="I587" s="29"/>
      <c r="J587" s="29" t="str">
        <f t="shared" si="18"/>
        <v xml:space="preserve">, </v>
      </c>
      <c r="K587" s="42" t="str">
        <f t="shared" si="19"/>
        <v xml:space="preserve">, , , ID , </v>
      </c>
      <c r="L587" s="46" t="str">
        <f>IFERROR(VLOOKUP(J587,functii!D:E,2,FALSE),"-")</f>
        <v>-</v>
      </c>
    </row>
    <row r="588" spans="2:12" ht="200.1" customHeight="1" x14ac:dyDescent="0.3">
      <c r="B588" s="30">
        <v>583</v>
      </c>
      <c r="C588" s="29"/>
      <c r="D588" s="29"/>
      <c r="E588" s="30"/>
      <c r="F588" s="29"/>
      <c r="G588" s="30"/>
      <c r="H588" s="33"/>
      <c r="I588" s="29"/>
      <c r="J588" s="29" t="str">
        <f t="shared" si="18"/>
        <v xml:space="preserve">, </v>
      </c>
      <c r="K588" s="42" t="str">
        <f t="shared" si="19"/>
        <v xml:space="preserve">, , , ID , </v>
      </c>
      <c r="L588" s="46" t="str">
        <f>IFERROR(VLOOKUP(J588,functii!D:E,2,FALSE),"-")</f>
        <v>-</v>
      </c>
    </row>
    <row r="589" spans="2:12" ht="200.1" customHeight="1" x14ac:dyDescent="0.3">
      <c r="B589" s="30">
        <v>584</v>
      </c>
      <c r="C589" s="29"/>
      <c r="D589" s="29"/>
      <c r="E589" s="30"/>
      <c r="F589" s="29"/>
      <c r="G589" s="30"/>
      <c r="H589" s="33"/>
      <c r="I589" s="29"/>
      <c r="J589" s="29" t="str">
        <f t="shared" si="18"/>
        <v xml:space="preserve">, </v>
      </c>
      <c r="K589" s="42" t="str">
        <f t="shared" si="19"/>
        <v xml:space="preserve">, , , ID , </v>
      </c>
      <c r="L589" s="46" t="str">
        <f>IFERROR(VLOOKUP(J589,functii!D:E,2,FALSE),"-")</f>
        <v>-</v>
      </c>
    </row>
    <row r="590" spans="2:12" ht="200.1" customHeight="1" x14ac:dyDescent="0.3">
      <c r="B590" s="30">
        <v>585</v>
      </c>
      <c r="C590" s="29"/>
      <c r="D590" s="29"/>
      <c r="E590" s="30"/>
      <c r="F590" s="29"/>
      <c r="G590" s="30"/>
      <c r="H590" s="33"/>
      <c r="I590" s="29"/>
      <c r="J590" s="29" t="str">
        <f t="shared" si="18"/>
        <v xml:space="preserve">, </v>
      </c>
      <c r="K590" s="42" t="str">
        <f t="shared" si="19"/>
        <v xml:space="preserve">, , , ID , </v>
      </c>
      <c r="L590" s="46" t="str">
        <f>IFERROR(VLOOKUP(J590,functii!D:E,2,FALSE),"-")</f>
        <v>-</v>
      </c>
    </row>
    <row r="591" spans="2:12" ht="200.1" customHeight="1" x14ac:dyDescent="0.3">
      <c r="B591" s="30">
        <v>586</v>
      </c>
      <c r="C591" s="29"/>
      <c r="D591" s="29"/>
      <c r="E591" s="30"/>
      <c r="F591" s="29"/>
      <c r="G591" s="30"/>
      <c r="H591" s="33"/>
      <c r="I591" s="29"/>
      <c r="J591" s="29" t="str">
        <f t="shared" si="18"/>
        <v xml:space="preserve">, </v>
      </c>
      <c r="K591" s="42" t="str">
        <f t="shared" si="19"/>
        <v xml:space="preserve">, , , ID , </v>
      </c>
      <c r="L591" s="46" t="str">
        <f>IFERROR(VLOOKUP(J591,functii!D:E,2,FALSE),"-")</f>
        <v>-</v>
      </c>
    </row>
    <row r="592" spans="2:12" ht="200.1" customHeight="1" x14ac:dyDescent="0.3">
      <c r="B592" s="30">
        <v>587</v>
      </c>
      <c r="C592" s="29"/>
      <c r="D592" s="29"/>
      <c r="E592" s="30"/>
      <c r="F592" s="29"/>
      <c r="G592" s="30"/>
      <c r="H592" s="33"/>
      <c r="I592" s="29"/>
      <c r="J592" s="29" t="str">
        <f t="shared" si="18"/>
        <v xml:space="preserve">, </v>
      </c>
      <c r="K592" s="42" t="str">
        <f t="shared" si="19"/>
        <v xml:space="preserve">, , , ID , </v>
      </c>
      <c r="L592" s="46" t="str">
        <f>IFERROR(VLOOKUP(J592,functii!D:E,2,FALSE),"-")</f>
        <v>-</v>
      </c>
    </row>
    <row r="593" spans="2:12" ht="200.1" customHeight="1" x14ac:dyDescent="0.3">
      <c r="B593" s="30">
        <v>588</v>
      </c>
      <c r="C593" s="29"/>
      <c r="D593" s="29"/>
      <c r="E593" s="30"/>
      <c r="F593" s="29"/>
      <c r="G593" s="30"/>
      <c r="H593" s="33"/>
      <c r="I593" s="29"/>
      <c r="J593" s="29" t="str">
        <f t="shared" si="18"/>
        <v xml:space="preserve">, </v>
      </c>
      <c r="K593" s="42" t="str">
        <f t="shared" si="19"/>
        <v xml:space="preserve">, , , ID , </v>
      </c>
      <c r="L593" s="46" t="str">
        <f>IFERROR(VLOOKUP(J593,functii!D:E,2,FALSE),"-")</f>
        <v>-</v>
      </c>
    </row>
    <row r="594" spans="2:12" ht="200.1" customHeight="1" x14ac:dyDescent="0.3">
      <c r="B594" s="30">
        <v>589</v>
      </c>
      <c r="C594" s="29"/>
      <c r="D594" s="29"/>
      <c r="E594" s="30"/>
      <c r="F594" s="29"/>
      <c r="G594" s="30"/>
      <c r="H594" s="33"/>
      <c r="I594" s="29"/>
      <c r="J594" s="29" t="str">
        <f t="shared" si="18"/>
        <v xml:space="preserve">, </v>
      </c>
      <c r="K594" s="42" t="str">
        <f t="shared" si="19"/>
        <v xml:space="preserve">, , , ID , </v>
      </c>
      <c r="L594" s="46" t="str">
        <f>IFERROR(VLOOKUP(J594,functii!D:E,2,FALSE),"-")</f>
        <v>-</v>
      </c>
    </row>
    <row r="595" spans="2:12" ht="200.1" customHeight="1" x14ac:dyDescent="0.3">
      <c r="B595" s="30">
        <v>590</v>
      </c>
      <c r="C595" s="29"/>
      <c r="D595" s="29"/>
      <c r="E595" s="30"/>
      <c r="F595" s="29"/>
      <c r="G595" s="30"/>
      <c r="H595" s="33"/>
      <c r="I595" s="29"/>
      <c r="J595" s="29" t="str">
        <f t="shared" si="18"/>
        <v xml:space="preserve">, </v>
      </c>
      <c r="K595" s="42" t="str">
        <f t="shared" si="19"/>
        <v xml:space="preserve">, , , ID , </v>
      </c>
      <c r="L595" s="46" t="str">
        <f>IFERROR(VLOOKUP(J595,functii!D:E,2,FALSE),"-")</f>
        <v>-</v>
      </c>
    </row>
    <row r="596" spans="2:12" ht="200.1" customHeight="1" x14ac:dyDescent="0.3">
      <c r="B596" s="30">
        <v>591</v>
      </c>
      <c r="C596" s="29"/>
      <c r="D596" s="29"/>
      <c r="E596" s="30"/>
      <c r="F596" s="29"/>
      <c r="G596" s="30"/>
      <c r="H596" s="33"/>
      <c r="I596" s="29"/>
      <c r="J596" s="29" t="str">
        <f t="shared" si="18"/>
        <v xml:space="preserve">, </v>
      </c>
      <c r="K596" s="42" t="str">
        <f t="shared" si="19"/>
        <v xml:space="preserve">, , , ID , </v>
      </c>
      <c r="L596" s="46" t="str">
        <f>IFERROR(VLOOKUP(J596,functii!D:E,2,FALSE),"-")</f>
        <v>-</v>
      </c>
    </row>
    <row r="597" spans="2:12" ht="200.1" customHeight="1" x14ac:dyDescent="0.3">
      <c r="B597" s="30">
        <v>592</v>
      </c>
      <c r="C597" s="29"/>
      <c r="D597" s="29"/>
      <c r="E597" s="30"/>
      <c r="F597" s="29"/>
      <c r="G597" s="30"/>
      <c r="H597" s="33"/>
      <c r="I597" s="29"/>
      <c r="J597" s="29" t="str">
        <f t="shared" si="18"/>
        <v xml:space="preserve">, </v>
      </c>
      <c r="K597" s="42" t="str">
        <f t="shared" si="19"/>
        <v xml:space="preserve">, , , ID , </v>
      </c>
      <c r="L597" s="46" t="str">
        <f>IFERROR(VLOOKUP(J597,functii!D:E,2,FALSE),"-")</f>
        <v>-</v>
      </c>
    </row>
    <row r="598" spans="2:12" ht="200.1" customHeight="1" x14ac:dyDescent="0.3">
      <c r="B598" s="30">
        <v>593</v>
      </c>
      <c r="C598" s="29"/>
      <c r="D598" s="29"/>
      <c r="E598" s="30"/>
      <c r="F598" s="29"/>
      <c r="G598" s="30"/>
      <c r="H598" s="33"/>
      <c r="I598" s="29"/>
      <c r="J598" s="29" t="str">
        <f t="shared" si="18"/>
        <v xml:space="preserve">, </v>
      </c>
      <c r="K598" s="42" t="str">
        <f t="shared" si="19"/>
        <v xml:space="preserve">, , , ID , </v>
      </c>
      <c r="L598" s="46" t="str">
        <f>IFERROR(VLOOKUP(J598,functii!D:E,2,FALSE),"-")</f>
        <v>-</v>
      </c>
    </row>
    <row r="599" spans="2:12" ht="200.1" customHeight="1" x14ac:dyDescent="0.3">
      <c r="B599" s="30">
        <v>594</v>
      </c>
      <c r="C599" s="29"/>
      <c r="D599" s="29"/>
      <c r="E599" s="30"/>
      <c r="F599" s="29"/>
      <c r="G599" s="30"/>
      <c r="H599" s="33"/>
      <c r="I599" s="29"/>
      <c r="J599" s="29" t="str">
        <f t="shared" si="18"/>
        <v xml:space="preserve">, </v>
      </c>
      <c r="K599" s="42" t="str">
        <f t="shared" si="19"/>
        <v xml:space="preserve">, , , ID , </v>
      </c>
      <c r="L599" s="46" t="str">
        <f>IFERROR(VLOOKUP(J599,functii!D:E,2,FALSE),"-")</f>
        <v>-</v>
      </c>
    </row>
    <row r="600" spans="2:12" ht="200.1" customHeight="1" x14ac:dyDescent="0.3">
      <c r="B600" s="30">
        <v>595</v>
      </c>
      <c r="C600" s="29"/>
      <c r="D600" s="29"/>
      <c r="E600" s="30"/>
      <c r="F600" s="29"/>
      <c r="G600" s="30"/>
      <c r="H600" s="33"/>
      <c r="I600" s="29"/>
      <c r="J600" s="29" t="str">
        <f t="shared" si="18"/>
        <v xml:space="preserve">, </v>
      </c>
      <c r="K600" s="42" t="str">
        <f t="shared" si="19"/>
        <v xml:space="preserve">, , , ID , </v>
      </c>
      <c r="L600" s="46" t="str">
        <f>IFERROR(VLOOKUP(J600,functii!D:E,2,FALSE),"-")</f>
        <v>-</v>
      </c>
    </row>
    <row r="601" spans="2:12" ht="200.1" customHeight="1" x14ac:dyDescent="0.3">
      <c r="B601" s="30">
        <v>596</v>
      </c>
      <c r="C601" s="29"/>
      <c r="D601" s="29"/>
      <c r="E601" s="30"/>
      <c r="F601" s="29"/>
      <c r="G601" s="30"/>
      <c r="H601" s="33"/>
      <c r="I601" s="29"/>
      <c r="J601" s="29" t="str">
        <f t="shared" si="18"/>
        <v xml:space="preserve">, </v>
      </c>
      <c r="K601" s="42" t="str">
        <f t="shared" si="19"/>
        <v xml:space="preserve">, , , ID , </v>
      </c>
      <c r="L601" s="46" t="str">
        <f>IFERROR(VLOOKUP(J601,functii!D:E,2,FALSE),"-")</f>
        <v>-</v>
      </c>
    </row>
    <row r="602" spans="2:12" ht="200.1" customHeight="1" x14ac:dyDescent="0.3">
      <c r="B602" s="30">
        <v>597</v>
      </c>
      <c r="C602" s="29"/>
      <c r="D602" s="29"/>
      <c r="E602" s="30"/>
      <c r="F602" s="29"/>
      <c r="G602" s="30"/>
      <c r="H602" s="33"/>
      <c r="I602" s="29"/>
      <c r="J602" s="29" t="str">
        <f t="shared" si="18"/>
        <v xml:space="preserve">, </v>
      </c>
      <c r="K602" s="42" t="str">
        <f t="shared" si="19"/>
        <v xml:space="preserve">, , , ID , </v>
      </c>
      <c r="L602" s="46" t="str">
        <f>IFERROR(VLOOKUP(J602,functii!D:E,2,FALSE),"-")</f>
        <v>-</v>
      </c>
    </row>
    <row r="603" spans="2:12" ht="200.1" customHeight="1" x14ac:dyDescent="0.3">
      <c r="B603" s="30">
        <v>598</v>
      </c>
      <c r="C603" s="29"/>
      <c r="D603" s="29"/>
      <c r="E603" s="30"/>
      <c r="F603" s="29"/>
      <c r="G603" s="30"/>
      <c r="H603" s="33"/>
      <c r="I603" s="29"/>
      <c r="J603" s="29" t="str">
        <f t="shared" si="18"/>
        <v xml:space="preserve">, </v>
      </c>
      <c r="K603" s="42" t="str">
        <f t="shared" si="19"/>
        <v xml:space="preserve">, , , ID , </v>
      </c>
      <c r="L603" s="46" t="str">
        <f>IFERROR(VLOOKUP(J603,functii!D:E,2,FALSE),"-")</f>
        <v>-</v>
      </c>
    </row>
    <row r="604" spans="2:12" ht="200.1" customHeight="1" x14ac:dyDescent="0.3">
      <c r="B604" s="30">
        <v>599</v>
      </c>
      <c r="C604" s="29"/>
      <c r="D604" s="29"/>
      <c r="E604" s="30"/>
      <c r="F604" s="29"/>
      <c r="G604" s="30"/>
      <c r="H604" s="33"/>
      <c r="I604" s="29"/>
      <c r="J604" s="29" t="str">
        <f t="shared" si="18"/>
        <v xml:space="preserve">, </v>
      </c>
      <c r="K604" s="42" t="str">
        <f t="shared" si="19"/>
        <v xml:space="preserve">, , , ID , </v>
      </c>
      <c r="L604" s="46" t="str">
        <f>IFERROR(VLOOKUP(J604,functii!D:E,2,FALSE),"-")</f>
        <v>-</v>
      </c>
    </row>
    <row r="605" spans="2:12" ht="200.1" customHeight="1" x14ac:dyDescent="0.3">
      <c r="B605" s="30">
        <v>600</v>
      </c>
      <c r="C605" s="29"/>
      <c r="D605" s="29"/>
      <c r="E605" s="30"/>
      <c r="F605" s="29"/>
      <c r="G605" s="30"/>
      <c r="H605" s="33"/>
      <c r="I605" s="29"/>
      <c r="J605" s="29" t="str">
        <f t="shared" si="18"/>
        <v xml:space="preserve">, </v>
      </c>
      <c r="K605" s="42" t="str">
        <f t="shared" si="19"/>
        <v xml:space="preserve">, , , ID , </v>
      </c>
      <c r="L605" s="46" t="str">
        <f>IFERROR(VLOOKUP(J605,functii!D:E,2,FALSE),"-")</f>
        <v>-</v>
      </c>
    </row>
    <row r="606" spans="2:12" ht="200.1" customHeight="1" x14ac:dyDescent="0.3">
      <c r="B606" s="30">
        <v>601</v>
      </c>
      <c r="C606" s="29"/>
      <c r="D606" s="29"/>
      <c r="E606" s="30"/>
      <c r="F606" s="29"/>
      <c r="G606" s="30"/>
      <c r="H606" s="33"/>
      <c r="I606" s="29"/>
      <c r="J606" s="29" t="str">
        <f t="shared" si="18"/>
        <v xml:space="preserve">, </v>
      </c>
      <c r="K606" s="42" t="str">
        <f t="shared" si="19"/>
        <v xml:space="preserve">, , , ID , </v>
      </c>
      <c r="L606" s="46" t="str">
        <f>IFERROR(VLOOKUP(J606,functii!D:E,2,FALSE),"-")</f>
        <v>-</v>
      </c>
    </row>
    <row r="607" spans="2:12" ht="200.1" customHeight="1" x14ac:dyDescent="0.3">
      <c r="B607" s="30">
        <v>602</v>
      </c>
      <c r="C607" s="29"/>
      <c r="D607" s="29"/>
      <c r="E607" s="30"/>
      <c r="F607" s="29"/>
      <c r="G607" s="30"/>
      <c r="H607" s="33"/>
      <c r="I607" s="29"/>
      <c r="J607" s="29" t="str">
        <f t="shared" si="18"/>
        <v xml:space="preserve">, </v>
      </c>
      <c r="K607" s="42" t="str">
        <f t="shared" si="19"/>
        <v xml:space="preserve">, , , ID , </v>
      </c>
      <c r="L607" s="46" t="str">
        <f>IFERROR(VLOOKUP(J607,functii!D:E,2,FALSE),"-")</f>
        <v>-</v>
      </c>
    </row>
    <row r="608" spans="2:12" ht="200.1" customHeight="1" x14ac:dyDescent="0.3">
      <c r="B608" s="30">
        <v>603</v>
      </c>
      <c r="C608" s="29"/>
      <c r="D608" s="29"/>
      <c r="E608" s="30"/>
      <c r="F608" s="29"/>
      <c r="G608" s="30"/>
      <c r="H608" s="33"/>
      <c r="I608" s="29"/>
      <c r="J608" s="29" t="str">
        <f t="shared" si="18"/>
        <v xml:space="preserve">, </v>
      </c>
      <c r="K608" s="42" t="str">
        <f t="shared" si="19"/>
        <v xml:space="preserve">, , , ID , </v>
      </c>
      <c r="L608" s="46" t="str">
        <f>IFERROR(VLOOKUP(J608,functii!D:E,2,FALSE),"-")</f>
        <v>-</v>
      </c>
    </row>
    <row r="609" spans="2:12" ht="200.1" customHeight="1" x14ac:dyDescent="0.3">
      <c r="B609" s="30">
        <v>604</v>
      </c>
      <c r="C609" s="29"/>
      <c r="D609" s="29"/>
      <c r="E609" s="30"/>
      <c r="F609" s="29"/>
      <c r="G609" s="30"/>
      <c r="H609" s="33"/>
      <c r="I609" s="29"/>
      <c r="J609" s="29" t="str">
        <f t="shared" si="18"/>
        <v xml:space="preserve">, </v>
      </c>
      <c r="K609" s="42" t="str">
        <f t="shared" si="19"/>
        <v xml:space="preserve">, , , ID , </v>
      </c>
      <c r="L609" s="46" t="str">
        <f>IFERROR(VLOOKUP(J609,functii!D:E,2,FALSE),"-")</f>
        <v>-</v>
      </c>
    </row>
    <row r="610" spans="2:12" ht="200.1" customHeight="1" x14ac:dyDescent="0.3">
      <c r="B610" s="30">
        <v>605</v>
      </c>
      <c r="C610" s="29"/>
      <c r="D610" s="29"/>
      <c r="E610" s="30"/>
      <c r="F610" s="29"/>
      <c r="G610" s="30"/>
      <c r="H610" s="33"/>
      <c r="I610" s="29"/>
      <c r="J610" s="29" t="str">
        <f t="shared" si="18"/>
        <v xml:space="preserve">, </v>
      </c>
      <c r="K610" s="42" t="str">
        <f t="shared" si="19"/>
        <v xml:space="preserve">, , , ID , </v>
      </c>
      <c r="L610" s="46" t="str">
        <f>IFERROR(VLOOKUP(J610,functii!D:E,2,FALSE),"-")</f>
        <v>-</v>
      </c>
    </row>
    <row r="611" spans="2:12" ht="200.1" customHeight="1" x14ac:dyDescent="0.3">
      <c r="B611" s="30">
        <v>606</v>
      </c>
      <c r="C611" s="29"/>
      <c r="D611" s="29"/>
      <c r="E611" s="30"/>
      <c r="F611" s="29"/>
      <c r="G611" s="30"/>
      <c r="H611" s="33"/>
      <c r="I611" s="29"/>
      <c r="J611" s="29" t="str">
        <f t="shared" si="18"/>
        <v xml:space="preserve">, </v>
      </c>
      <c r="K611" s="42" t="str">
        <f t="shared" si="19"/>
        <v xml:space="preserve">, , , ID , </v>
      </c>
      <c r="L611" s="46" t="str">
        <f>IFERROR(VLOOKUP(J611,functii!D:E,2,FALSE),"-")</f>
        <v>-</v>
      </c>
    </row>
    <row r="612" spans="2:12" ht="200.1" customHeight="1" x14ac:dyDescent="0.3">
      <c r="B612" s="30">
        <v>607</v>
      </c>
      <c r="C612" s="29"/>
      <c r="D612" s="29"/>
      <c r="E612" s="30"/>
      <c r="F612" s="29"/>
      <c r="G612" s="30"/>
      <c r="H612" s="33"/>
      <c r="I612" s="29"/>
      <c r="J612" s="29" t="str">
        <f t="shared" si="18"/>
        <v xml:space="preserve">, </v>
      </c>
      <c r="K612" s="42" t="str">
        <f t="shared" si="19"/>
        <v xml:space="preserve">, , , ID , </v>
      </c>
      <c r="L612" s="46" t="str">
        <f>IFERROR(VLOOKUP(J612,functii!D:E,2,FALSE),"-")</f>
        <v>-</v>
      </c>
    </row>
    <row r="613" spans="2:12" ht="200.1" customHeight="1" x14ac:dyDescent="0.3">
      <c r="B613" s="30">
        <v>608</v>
      </c>
      <c r="C613" s="29"/>
      <c r="D613" s="29"/>
      <c r="E613" s="30"/>
      <c r="F613" s="29"/>
      <c r="G613" s="30"/>
      <c r="H613" s="33"/>
      <c r="I613" s="29"/>
      <c r="J613" s="29" t="str">
        <f t="shared" si="18"/>
        <v xml:space="preserve">, </v>
      </c>
      <c r="K613" s="42" t="str">
        <f t="shared" si="19"/>
        <v xml:space="preserve">, , , ID , </v>
      </c>
      <c r="L613" s="46" t="str">
        <f>IFERROR(VLOOKUP(J613,functii!D:E,2,FALSE),"-")</f>
        <v>-</v>
      </c>
    </row>
    <row r="614" spans="2:12" ht="200.1" customHeight="1" x14ac:dyDescent="0.3">
      <c r="B614" s="30">
        <v>609</v>
      </c>
      <c r="C614" s="29"/>
      <c r="D614" s="29"/>
      <c r="E614" s="30"/>
      <c r="F614" s="29"/>
      <c r="G614" s="30"/>
      <c r="H614" s="33"/>
      <c r="I614" s="29"/>
      <c r="J614" s="29" t="str">
        <f t="shared" si="18"/>
        <v xml:space="preserve">, </v>
      </c>
      <c r="K614" s="42" t="str">
        <f t="shared" si="19"/>
        <v xml:space="preserve">, , , ID , </v>
      </c>
      <c r="L614" s="46" t="str">
        <f>IFERROR(VLOOKUP(J614,functii!D:E,2,FALSE),"-")</f>
        <v>-</v>
      </c>
    </row>
    <row r="615" spans="2:12" ht="200.1" customHeight="1" x14ac:dyDescent="0.3">
      <c r="B615" s="30">
        <v>610</v>
      </c>
      <c r="C615" s="29"/>
      <c r="D615" s="29"/>
      <c r="E615" s="30"/>
      <c r="F615" s="29"/>
      <c r="G615" s="30"/>
      <c r="H615" s="33"/>
      <c r="I615" s="29"/>
      <c r="J615" s="29" t="str">
        <f t="shared" si="18"/>
        <v xml:space="preserve">, </v>
      </c>
      <c r="K615" s="42" t="str">
        <f t="shared" si="19"/>
        <v xml:space="preserve">, , , ID , </v>
      </c>
      <c r="L615" s="46" t="str">
        <f>IFERROR(VLOOKUP(J615,functii!D:E,2,FALSE),"-")</f>
        <v>-</v>
      </c>
    </row>
    <row r="616" spans="2:12" ht="200.1" customHeight="1" x14ac:dyDescent="0.3">
      <c r="B616" s="30">
        <v>611</v>
      </c>
      <c r="C616" s="29"/>
      <c r="D616" s="29"/>
      <c r="E616" s="30"/>
      <c r="F616" s="29"/>
      <c r="G616" s="30"/>
      <c r="H616" s="33"/>
      <c r="I616" s="29"/>
      <c r="J616" s="29" t="str">
        <f t="shared" si="18"/>
        <v xml:space="preserve">, </v>
      </c>
      <c r="K616" s="42" t="str">
        <f t="shared" si="19"/>
        <v xml:space="preserve">, , , ID , </v>
      </c>
      <c r="L616" s="46" t="str">
        <f>IFERROR(VLOOKUP(J616,functii!D:E,2,FALSE),"-")</f>
        <v>-</v>
      </c>
    </row>
    <row r="617" spans="2:12" ht="200.1" customHeight="1" x14ac:dyDescent="0.3">
      <c r="B617" s="30">
        <v>612</v>
      </c>
      <c r="C617" s="29"/>
      <c r="D617" s="29"/>
      <c r="E617" s="30"/>
      <c r="F617" s="29"/>
      <c r="G617" s="30"/>
      <c r="H617" s="33"/>
      <c r="I617" s="29"/>
      <c r="J617" s="29" t="str">
        <f t="shared" si="18"/>
        <v xml:space="preserve">, </v>
      </c>
      <c r="K617" s="42" t="str">
        <f t="shared" si="19"/>
        <v xml:space="preserve">, , , ID , </v>
      </c>
      <c r="L617" s="46" t="str">
        <f>IFERROR(VLOOKUP(J617,functii!D:E,2,FALSE),"-")</f>
        <v>-</v>
      </c>
    </row>
    <row r="618" spans="2:12" ht="200.1" customHeight="1" x14ac:dyDescent="0.3">
      <c r="B618" s="30">
        <v>613</v>
      </c>
      <c r="C618" s="29"/>
      <c r="D618" s="29"/>
      <c r="E618" s="30"/>
      <c r="F618" s="29"/>
      <c r="G618" s="30"/>
      <c r="H618" s="33"/>
      <c r="I618" s="29"/>
      <c r="J618" s="29" t="str">
        <f t="shared" si="18"/>
        <v xml:space="preserve">, </v>
      </c>
      <c r="K618" s="42" t="str">
        <f t="shared" si="19"/>
        <v xml:space="preserve">, , , ID , </v>
      </c>
      <c r="L618" s="46" t="str">
        <f>IFERROR(VLOOKUP(J618,functii!D:E,2,FALSE),"-")</f>
        <v>-</v>
      </c>
    </row>
    <row r="619" spans="2:12" ht="200.1" customHeight="1" x14ac:dyDescent="0.3">
      <c r="B619" s="30">
        <v>614</v>
      </c>
      <c r="C619" s="29"/>
      <c r="D619" s="29"/>
      <c r="E619" s="30"/>
      <c r="F619" s="29"/>
      <c r="G619" s="30"/>
      <c r="H619" s="33"/>
      <c r="I619" s="29"/>
      <c r="J619" s="29" t="str">
        <f t="shared" si="18"/>
        <v xml:space="preserve">, </v>
      </c>
      <c r="K619" s="42" t="str">
        <f t="shared" si="19"/>
        <v xml:space="preserve">, , , ID , </v>
      </c>
      <c r="L619" s="46" t="str">
        <f>IFERROR(VLOOKUP(J619,functii!D:E,2,FALSE),"-")</f>
        <v>-</v>
      </c>
    </row>
    <row r="620" spans="2:12" ht="200.1" customHeight="1" x14ac:dyDescent="0.3">
      <c r="B620" s="30">
        <v>615</v>
      </c>
      <c r="C620" s="29"/>
      <c r="D620" s="29"/>
      <c r="E620" s="30"/>
      <c r="F620" s="29"/>
      <c r="G620" s="30"/>
      <c r="H620" s="33"/>
      <c r="I620" s="29"/>
      <c r="J620" s="29" t="str">
        <f t="shared" si="18"/>
        <v xml:space="preserve">, </v>
      </c>
      <c r="K620" s="42" t="str">
        <f t="shared" si="19"/>
        <v xml:space="preserve">, , , ID , </v>
      </c>
      <c r="L620" s="46" t="str">
        <f>IFERROR(VLOOKUP(J620,functii!D:E,2,FALSE),"-")</f>
        <v>-</v>
      </c>
    </row>
    <row r="621" spans="2:12" ht="200.1" customHeight="1" x14ac:dyDescent="0.3">
      <c r="B621" s="30">
        <v>616</v>
      </c>
      <c r="C621" s="29"/>
      <c r="D621" s="29"/>
      <c r="E621" s="30"/>
      <c r="F621" s="29"/>
      <c r="G621" s="30"/>
      <c r="H621" s="33"/>
      <c r="I621" s="29"/>
      <c r="J621" s="29" t="str">
        <f t="shared" si="18"/>
        <v xml:space="preserve">, </v>
      </c>
      <c r="K621" s="42" t="str">
        <f t="shared" si="19"/>
        <v xml:space="preserve">, , , ID , </v>
      </c>
      <c r="L621" s="46" t="str">
        <f>IFERROR(VLOOKUP(J621,functii!D:E,2,FALSE),"-")</f>
        <v>-</v>
      </c>
    </row>
    <row r="622" spans="2:12" ht="200.1" customHeight="1" x14ac:dyDescent="0.3">
      <c r="B622" s="30">
        <v>617</v>
      </c>
      <c r="C622" s="29"/>
      <c r="D622" s="29"/>
      <c r="E622" s="30"/>
      <c r="F622" s="29"/>
      <c r="G622" s="30"/>
      <c r="H622" s="33"/>
      <c r="I622" s="29"/>
      <c r="J622" s="29" t="str">
        <f t="shared" si="18"/>
        <v xml:space="preserve">, </v>
      </c>
      <c r="K622" s="42" t="str">
        <f t="shared" si="19"/>
        <v xml:space="preserve">, , , ID , </v>
      </c>
      <c r="L622" s="46" t="str">
        <f>IFERROR(VLOOKUP(J622,functii!D:E,2,FALSE),"-")</f>
        <v>-</v>
      </c>
    </row>
    <row r="623" spans="2:12" ht="200.1" customHeight="1" x14ac:dyDescent="0.3">
      <c r="B623" s="30">
        <v>618</v>
      </c>
      <c r="C623" s="29"/>
      <c r="D623" s="29"/>
      <c r="E623" s="30"/>
      <c r="F623" s="29"/>
      <c r="G623" s="30"/>
      <c r="H623" s="33"/>
      <c r="I623" s="29"/>
      <c r="J623" s="29" t="str">
        <f t="shared" si="18"/>
        <v xml:space="preserve">, </v>
      </c>
      <c r="K623" s="42" t="str">
        <f t="shared" si="19"/>
        <v xml:space="preserve">, , , ID , </v>
      </c>
      <c r="L623" s="46" t="str">
        <f>IFERROR(VLOOKUP(J623,functii!D:E,2,FALSE),"-")</f>
        <v>-</v>
      </c>
    </row>
    <row r="624" spans="2:12" ht="200.1" customHeight="1" x14ac:dyDescent="0.3">
      <c r="B624" s="30">
        <v>619</v>
      </c>
      <c r="C624" s="29"/>
      <c r="D624" s="29"/>
      <c r="E624" s="30"/>
      <c r="F624" s="29"/>
      <c r="G624" s="30"/>
      <c r="H624" s="33"/>
      <c r="I624" s="29"/>
      <c r="J624" s="29" t="str">
        <f t="shared" si="18"/>
        <v xml:space="preserve">, </v>
      </c>
      <c r="K624" s="42" t="str">
        <f t="shared" si="19"/>
        <v xml:space="preserve">, , , ID , </v>
      </c>
      <c r="L624" s="46" t="str">
        <f>IFERROR(VLOOKUP(J624,functii!D:E,2,FALSE),"-")</f>
        <v>-</v>
      </c>
    </row>
    <row r="625" spans="2:12" ht="200.1" customHeight="1" x14ac:dyDescent="0.3">
      <c r="B625" s="30">
        <v>620</v>
      </c>
      <c r="C625" s="29"/>
      <c r="D625" s="29"/>
      <c r="E625" s="30"/>
      <c r="F625" s="29"/>
      <c r="G625" s="30"/>
      <c r="H625" s="33"/>
      <c r="I625" s="29"/>
      <c r="J625" s="29" t="str">
        <f t="shared" si="18"/>
        <v xml:space="preserve">, </v>
      </c>
      <c r="K625" s="42" t="str">
        <f t="shared" si="19"/>
        <v xml:space="preserve">, , , ID , </v>
      </c>
      <c r="L625" s="46" t="str">
        <f>IFERROR(VLOOKUP(J625,functii!D:E,2,FALSE),"-")</f>
        <v>-</v>
      </c>
    </row>
    <row r="626" spans="2:12" ht="200.1" customHeight="1" x14ac:dyDescent="0.3">
      <c r="B626" s="30">
        <v>621</v>
      </c>
      <c r="C626" s="29"/>
      <c r="D626" s="29"/>
      <c r="E626" s="30"/>
      <c r="F626" s="29"/>
      <c r="G626" s="30"/>
      <c r="H626" s="33"/>
      <c r="I626" s="29"/>
      <c r="J626" s="29" t="str">
        <f t="shared" si="18"/>
        <v xml:space="preserve">, </v>
      </c>
      <c r="K626" s="42" t="str">
        <f t="shared" si="19"/>
        <v xml:space="preserve">, , , ID , </v>
      </c>
      <c r="L626" s="46" t="str">
        <f>IFERROR(VLOOKUP(J626,functii!D:E,2,FALSE),"-")</f>
        <v>-</v>
      </c>
    </row>
    <row r="627" spans="2:12" ht="200.1" customHeight="1" x14ac:dyDescent="0.3">
      <c r="B627" s="30">
        <v>622</v>
      </c>
      <c r="C627" s="29"/>
      <c r="D627" s="29"/>
      <c r="E627" s="30"/>
      <c r="F627" s="29"/>
      <c r="G627" s="30"/>
      <c r="H627" s="33"/>
      <c r="I627" s="29"/>
      <c r="J627" s="29" t="str">
        <f t="shared" si="18"/>
        <v xml:space="preserve">, </v>
      </c>
      <c r="K627" s="42" t="str">
        <f t="shared" si="19"/>
        <v xml:space="preserve">, , , ID , </v>
      </c>
      <c r="L627" s="46" t="str">
        <f>IFERROR(VLOOKUP(J627,functii!D:E,2,FALSE),"-")</f>
        <v>-</v>
      </c>
    </row>
    <row r="628" spans="2:12" ht="200.1" customHeight="1" x14ac:dyDescent="0.3">
      <c r="B628" s="30">
        <v>623</v>
      </c>
      <c r="C628" s="29"/>
      <c r="D628" s="29"/>
      <c r="E628" s="30"/>
      <c r="F628" s="29"/>
      <c r="G628" s="30"/>
      <c r="H628" s="33"/>
      <c r="I628" s="29"/>
      <c r="J628" s="29" t="str">
        <f t="shared" si="18"/>
        <v xml:space="preserve">, </v>
      </c>
      <c r="K628" s="42" t="str">
        <f t="shared" si="19"/>
        <v xml:space="preserve">, , , ID , </v>
      </c>
      <c r="L628" s="46" t="str">
        <f>IFERROR(VLOOKUP(J628,functii!D:E,2,FALSE),"-")</f>
        <v>-</v>
      </c>
    </row>
    <row r="629" spans="2:12" ht="200.1" customHeight="1" x14ac:dyDescent="0.3">
      <c r="B629" s="30">
        <v>624</v>
      </c>
      <c r="C629" s="29"/>
      <c r="D629" s="29"/>
      <c r="E629" s="30"/>
      <c r="F629" s="29"/>
      <c r="G629" s="30"/>
      <c r="H629" s="33"/>
      <c r="I629" s="29"/>
      <c r="J629" s="29" t="str">
        <f t="shared" si="18"/>
        <v xml:space="preserve">, </v>
      </c>
      <c r="K629" s="42" t="str">
        <f t="shared" si="19"/>
        <v xml:space="preserve">, , , ID , </v>
      </c>
      <c r="L629" s="46" t="str">
        <f>IFERROR(VLOOKUP(J629,functii!D:E,2,FALSE),"-")</f>
        <v>-</v>
      </c>
    </row>
    <row r="630" spans="2:12" ht="200.1" customHeight="1" x14ac:dyDescent="0.3">
      <c r="B630" s="30">
        <v>625</v>
      </c>
      <c r="C630" s="29"/>
      <c r="D630" s="29"/>
      <c r="E630" s="30"/>
      <c r="F630" s="29"/>
      <c r="G630" s="30"/>
      <c r="H630" s="33"/>
      <c r="I630" s="29"/>
      <c r="J630" s="29" t="str">
        <f t="shared" si="18"/>
        <v xml:space="preserve">, </v>
      </c>
      <c r="K630" s="42" t="str">
        <f t="shared" si="19"/>
        <v xml:space="preserve">, , , ID , </v>
      </c>
      <c r="L630" s="46" t="str">
        <f>IFERROR(VLOOKUP(J630,functii!D:E,2,FALSE),"-")</f>
        <v>-</v>
      </c>
    </row>
    <row r="631" spans="2:12" ht="200.1" customHeight="1" x14ac:dyDescent="0.3">
      <c r="B631" s="30">
        <v>626</v>
      </c>
      <c r="C631" s="29"/>
      <c r="D631" s="29"/>
      <c r="E631" s="30"/>
      <c r="F631" s="29"/>
      <c r="G631" s="30"/>
      <c r="H631" s="33"/>
      <c r="I631" s="29"/>
      <c r="J631" s="29" t="str">
        <f t="shared" si="18"/>
        <v xml:space="preserve">, </v>
      </c>
      <c r="K631" s="42" t="str">
        <f t="shared" si="19"/>
        <v xml:space="preserve">, , , ID , </v>
      </c>
      <c r="L631" s="46" t="str">
        <f>IFERROR(VLOOKUP(J631,functii!D:E,2,FALSE),"-")</f>
        <v>-</v>
      </c>
    </row>
    <row r="632" spans="2:12" ht="200.1" customHeight="1" x14ac:dyDescent="0.3">
      <c r="B632" s="30">
        <v>627</v>
      </c>
      <c r="C632" s="29"/>
      <c r="D632" s="29"/>
      <c r="E632" s="30"/>
      <c r="F632" s="29"/>
      <c r="G632" s="30"/>
      <c r="H632" s="33"/>
      <c r="I632" s="29"/>
      <c r="J632" s="29" t="str">
        <f t="shared" si="18"/>
        <v xml:space="preserve">, </v>
      </c>
      <c r="K632" s="42" t="str">
        <f t="shared" si="19"/>
        <v xml:space="preserve">, , , ID , </v>
      </c>
      <c r="L632" s="46" t="str">
        <f>IFERROR(VLOOKUP(J632,functii!D:E,2,FALSE),"-")</f>
        <v>-</v>
      </c>
    </row>
    <row r="633" spans="2:12" ht="200.1" customHeight="1" x14ac:dyDescent="0.3">
      <c r="B633" s="30">
        <v>628</v>
      </c>
      <c r="C633" s="29"/>
      <c r="D633" s="29"/>
      <c r="E633" s="30"/>
      <c r="F633" s="29"/>
      <c r="G633" s="30"/>
      <c r="H633" s="33"/>
      <c r="I633" s="29"/>
      <c r="J633" s="29" t="str">
        <f t="shared" si="18"/>
        <v xml:space="preserve">, </v>
      </c>
      <c r="K633" s="42" t="str">
        <f t="shared" si="19"/>
        <v xml:space="preserve">, , , ID , </v>
      </c>
      <c r="L633" s="46" t="str">
        <f>IFERROR(VLOOKUP(J633,functii!D:E,2,FALSE),"-")</f>
        <v>-</v>
      </c>
    </row>
    <row r="634" spans="2:12" ht="200.1" customHeight="1" x14ac:dyDescent="0.3">
      <c r="B634" s="30">
        <v>629</v>
      </c>
      <c r="C634" s="29"/>
      <c r="D634" s="29"/>
      <c r="E634" s="30"/>
      <c r="F634" s="29"/>
      <c r="G634" s="30"/>
      <c r="H634" s="33"/>
      <c r="I634" s="29"/>
      <c r="J634" s="29" t="str">
        <f t="shared" si="18"/>
        <v xml:space="preserve">, </v>
      </c>
      <c r="K634" s="42" t="str">
        <f t="shared" si="19"/>
        <v xml:space="preserve">, , , ID , </v>
      </c>
      <c r="L634" s="46" t="str">
        <f>IFERROR(VLOOKUP(J634,functii!D:E,2,FALSE),"-")</f>
        <v>-</v>
      </c>
    </row>
    <row r="635" spans="2:12" ht="200.1" customHeight="1" x14ac:dyDescent="0.3">
      <c r="B635" s="30">
        <v>630</v>
      </c>
      <c r="C635" s="29"/>
      <c r="D635" s="29"/>
      <c r="E635" s="30"/>
      <c r="F635" s="29"/>
      <c r="G635" s="30"/>
      <c r="H635" s="33"/>
      <c r="I635" s="29"/>
      <c r="J635" s="29" t="str">
        <f t="shared" si="18"/>
        <v xml:space="preserve">, </v>
      </c>
      <c r="K635" s="42" t="str">
        <f t="shared" si="19"/>
        <v xml:space="preserve">, , , ID , </v>
      </c>
      <c r="L635" s="46" t="str">
        <f>IFERROR(VLOOKUP(J635,functii!D:E,2,FALSE),"-")</f>
        <v>-</v>
      </c>
    </row>
    <row r="636" spans="2:12" ht="200.1" customHeight="1" x14ac:dyDescent="0.3">
      <c r="B636" s="30">
        <v>631</v>
      </c>
      <c r="C636" s="29"/>
      <c r="D636" s="29"/>
      <c r="E636" s="30"/>
      <c r="F636" s="29"/>
      <c r="G636" s="30"/>
      <c r="H636" s="33"/>
      <c r="I636" s="29"/>
      <c r="J636" s="29" t="str">
        <f t="shared" si="18"/>
        <v xml:space="preserve">, </v>
      </c>
      <c r="K636" s="42" t="str">
        <f t="shared" si="19"/>
        <v xml:space="preserve">, , , ID , </v>
      </c>
      <c r="L636" s="46" t="str">
        <f>IFERROR(VLOOKUP(J636,functii!D:E,2,FALSE),"-")</f>
        <v>-</v>
      </c>
    </row>
    <row r="637" spans="2:12" ht="200.1" customHeight="1" x14ac:dyDescent="0.3">
      <c r="B637" s="30">
        <v>632</v>
      </c>
      <c r="C637" s="29"/>
      <c r="D637" s="29"/>
      <c r="E637" s="30"/>
      <c r="F637" s="29"/>
      <c r="G637" s="30"/>
      <c r="H637" s="33"/>
      <c r="I637" s="29"/>
      <c r="J637" s="29" t="str">
        <f t="shared" si="18"/>
        <v xml:space="preserve">, </v>
      </c>
      <c r="K637" s="42" t="str">
        <f t="shared" si="19"/>
        <v xml:space="preserve">, , , ID , </v>
      </c>
      <c r="L637" s="46" t="str">
        <f>IFERROR(VLOOKUP(J637,functii!D:E,2,FALSE),"-")</f>
        <v>-</v>
      </c>
    </row>
    <row r="638" spans="2:12" ht="200.1" customHeight="1" x14ac:dyDescent="0.3">
      <c r="B638" s="30">
        <v>633</v>
      </c>
      <c r="C638" s="29"/>
      <c r="D638" s="29"/>
      <c r="E638" s="30"/>
      <c r="F638" s="29"/>
      <c r="G638" s="30"/>
      <c r="H638" s="33"/>
      <c r="I638" s="29"/>
      <c r="J638" s="29" t="str">
        <f t="shared" si="18"/>
        <v xml:space="preserve">, </v>
      </c>
      <c r="K638" s="42" t="str">
        <f t="shared" si="19"/>
        <v xml:space="preserve">, , , ID , </v>
      </c>
      <c r="L638" s="46" t="str">
        <f>IFERROR(VLOOKUP(J638,functii!D:E,2,FALSE),"-")</f>
        <v>-</v>
      </c>
    </row>
    <row r="639" spans="2:12" ht="200.1" customHeight="1" x14ac:dyDescent="0.3">
      <c r="B639" s="30">
        <v>634</v>
      </c>
      <c r="C639" s="29"/>
      <c r="D639" s="29"/>
      <c r="E639" s="30"/>
      <c r="F639" s="29"/>
      <c r="G639" s="30"/>
      <c r="H639" s="33"/>
      <c r="I639" s="29"/>
      <c r="J639" s="29" t="str">
        <f t="shared" si="18"/>
        <v xml:space="preserve">, </v>
      </c>
      <c r="K639" s="42" t="str">
        <f t="shared" si="19"/>
        <v xml:space="preserve">, , , ID , </v>
      </c>
      <c r="L639" s="46" t="str">
        <f>IFERROR(VLOOKUP(J639,functii!D:E,2,FALSE),"-")</f>
        <v>-</v>
      </c>
    </row>
    <row r="640" spans="2:12" ht="200.1" customHeight="1" x14ac:dyDescent="0.3">
      <c r="B640" s="30">
        <v>635</v>
      </c>
      <c r="C640" s="29"/>
      <c r="D640" s="29"/>
      <c r="E640" s="30"/>
      <c r="F640" s="29"/>
      <c r="G640" s="30"/>
      <c r="H640" s="33"/>
      <c r="I640" s="29"/>
      <c r="J640" s="29" t="str">
        <f t="shared" si="18"/>
        <v xml:space="preserve">, </v>
      </c>
      <c r="K640" s="42" t="str">
        <f t="shared" si="19"/>
        <v xml:space="preserve">, , , ID , </v>
      </c>
      <c r="L640" s="46" t="str">
        <f>IFERROR(VLOOKUP(J640,functii!D:E,2,FALSE),"-")</f>
        <v>-</v>
      </c>
    </row>
    <row r="641" spans="2:12" ht="200.1" customHeight="1" x14ac:dyDescent="0.3">
      <c r="B641" s="30">
        <v>636</v>
      </c>
      <c r="C641" s="29"/>
      <c r="D641" s="29"/>
      <c r="E641" s="30"/>
      <c r="F641" s="29"/>
      <c r="G641" s="30"/>
      <c r="H641" s="33"/>
      <c r="I641" s="29"/>
      <c r="J641" s="29" t="str">
        <f t="shared" si="18"/>
        <v xml:space="preserve">, </v>
      </c>
      <c r="K641" s="42" t="str">
        <f t="shared" si="19"/>
        <v xml:space="preserve">, , , ID , </v>
      </c>
      <c r="L641" s="46" t="str">
        <f>IFERROR(VLOOKUP(J641,functii!D:E,2,FALSE),"-")</f>
        <v>-</v>
      </c>
    </row>
    <row r="642" spans="2:12" ht="200.1" customHeight="1" x14ac:dyDescent="0.3">
      <c r="B642" s="30">
        <v>637</v>
      </c>
      <c r="C642" s="29"/>
      <c r="D642" s="29"/>
      <c r="E642" s="30"/>
      <c r="F642" s="29"/>
      <c r="G642" s="30"/>
      <c r="H642" s="33"/>
      <c r="I642" s="29"/>
      <c r="J642" s="29" t="str">
        <f t="shared" si="18"/>
        <v xml:space="preserve">, </v>
      </c>
      <c r="K642" s="42" t="str">
        <f t="shared" si="19"/>
        <v xml:space="preserve">, , , ID , </v>
      </c>
      <c r="L642" s="46" t="str">
        <f>IFERROR(VLOOKUP(J642,functii!D:E,2,FALSE),"-")</f>
        <v>-</v>
      </c>
    </row>
    <row r="643" spans="2:12" ht="200.1" customHeight="1" x14ac:dyDescent="0.3">
      <c r="B643" s="30">
        <v>638</v>
      </c>
      <c r="C643" s="29"/>
      <c r="D643" s="29"/>
      <c r="E643" s="30"/>
      <c r="F643" s="29"/>
      <c r="G643" s="30"/>
      <c r="H643" s="33"/>
      <c r="I643" s="29"/>
      <c r="J643" s="29" t="str">
        <f t="shared" si="18"/>
        <v xml:space="preserve">, </v>
      </c>
      <c r="K643" s="42" t="str">
        <f t="shared" si="19"/>
        <v xml:space="preserve">, , , ID , </v>
      </c>
      <c r="L643" s="46" t="str">
        <f>IFERROR(VLOOKUP(J643,functii!D:E,2,FALSE),"-")</f>
        <v>-</v>
      </c>
    </row>
    <row r="644" spans="2:12" ht="200.1" customHeight="1" x14ac:dyDescent="0.3">
      <c r="B644" s="30">
        <v>639</v>
      </c>
      <c r="C644" s="29"/>
      <c r="D644" s="29"/>
      <c r="E644" s="30"/>
      <c r="F644" s="29"/>
      <c r="G644" s="30"/>
      <c r="H644" s="33"/>
      <c r="I644" s="29"/>
      <c r="J644" s="29" t="str">
        <f t="shared" si="18"/>
        <v xml:space="preserve">, </v>
      </c>
      <c r="K644" s="42" t="str">
        <f t="shared" si="19"/>
        <v xml:space="preserve">, , , ID , </v>
      </c>
      <c r="L644" s="46" t="str">
        <f>IFERROR(VLOOKUP(J644,functii!D:E,2,FALSE),"-")</f>
        <v>-</v>
      </c>
    </row>
    <row r="645" spans="2:12" ht="200.1" customHeight="1" x14ac:dyDescent="0.3">
      <c r="B645" s="30">
        <v>640</v>
      </c>
      <c r="C645" s="29"/>
      <c r="D645" s="29"/>
      <c r="E645" s="30"/>
      <c r="F645" s="29"/>
      <c r="G645" s="30"/>
      <c r="H645" s="33"/>
      <c r="I645" s="29"/>
      <c r="J645" s="29" t="str">
        <f t="shared" si="18"/>
        <v xml:space="preserve">, </v>
      </c>
      <c r="K645" s="42" t="str">
        <f t="shared" si="19"/>
        <v xml:space="preserve">, , , ID , </v>
      </c>
      <c r="L645" s="46" t="str">
        <f>IFERROR(VLOOKUP(J645,functii!D:E,2,FALSE),"-")</f>
        <v>-</v>
      </c>
    </row>
    <row r="646" spans="2:12" ht="200.1" customHeight="1" x14ac:dyDescent="0.3">
      <c r="B646" s="30">
        <v>641</v>
      </c>
      <c r="C646" s="29"/>
      <c r="D646" s="29"/>
      <c r="E646" s="30"/>
      <c r="F646" s="29"/>
      <c r="G646" s="30"/>
      <c r="H646" s="33"/>
      <c r="I646" s="29"/>
      <c r="J646" s="29" t="str">
        <f t="shared" ref="J646:J709" si="20">_xlfn.CONCAT(D646,","," ",F646)</f>
        <v xml:space="preserve">, </v>
      </c>
      <c r="K646" s="42" t="str">
        <f t="shared" ref="K646:K709" si="21">CONCATENATE(D646,", ",E646,", ",F646,", ID ",G646,", ",H646)</f>
        <v xml:space="preserve">, , , ID , </v>
      </c>
      <c r="L646" s="46" t="str">
        <f>IFERROR(VLOOKUP(J646,functii!D:E,2,FALSE),"-")</f>
        <v>-</v>
      </c>
    </row>
    <row r="647" spans="2:12" ht="200.1" customHeight="1" x14ac:dyDescent="0.3">
      <c r="B647" s="30">
        <v>642</v>
      </c>
      <c r="C647" s="29"/>
      <c r="D647" s="29"/>
      <c r="E647" s="30"/>
      <c r="F647" s="29"/>
      <c r="G647" s="30"/>
      <c r="H647" s="33"/>
      <c r="I647" s="29"/>
      <c r="J647" s="29" t="str">
        <f t="shared" si="20"/>
        <v xml:space="preserve">, </v>
      </c>
      <c r="K647" s="42" t="str">
        <f t="shared" si="21"/>
        <v xml:space="preserve">, , , ID , </v>
      </c>
      <c r="L647" s="46" t="str">
        <f>IFERROR(VLOOKUP(J647,functii!D:E,2,FALSE),"-")</f>
        <v>-</v>
      </c>
    </row>
    <row r="648" spans="2:12" ht="200.1" customHeight="1" x14ac:dyDescent="0.3">
      <c r="B648" s="30">
        <v>643</v>
      </c>
      <c r="C648" s="29"/>
      <c r="D648" s="29"/>
      <c r="E648" s="30"/>
      <c r="F648" s="29"/>
      <c r="G648" s="30"/>
      <c r="H648" s="33"/>
      <c r="I648" s="29"/>
      <c r="J648" s="29" t="str">
        <f t="shared" si="20"/>
        <v xml:space="preserve">, </v>
      </c>
      <c r="K648" s="42" t="str">
        <f t="shared" si="21"/>
        <v xml:space="preserve">, , , ID , </v>
      </c>
      <c r="L648" s="46" t="str">
        <f>IFERROR(VLOOKUP(J648,functii!D:E,2,FALSE),"-")</f>
        <v>-</v>
      </c>
    </row>
    <row r="649" spans="2:12" ht="200.1" customHeight="1" x14ac:dyDescent="0.3">
      <c r="B649" s="30">
        <v>644</v>
      </c>
      <c r="C649" s="29"/>
      <c r="D649" s="29"/>
      <c r="E649" s="30"/>
      <c r="F649" s="29"/>
      <c r="G649" s="30"/>
      <c r="H649" s="33"/>
      <c r="I649" s="29"/>
      <c r="J649" s="29" t="str">
        <f t="shared" si="20"/>
        <v xml:space="preserve">, </v>
      </c>
      <c r="K649" s="42" t="str">
        <f t="shared" si="21"/>
        <v xml:space="preserve">, , , ID , </v>
      </c>
      <c r="L649" s="46" t="str">
        <f>IFERROR(VLOOKUP(J649,functii!D:E,2,FALSE),"-")</f>
        <v>-</v>
      </c>
    </row>
    <row r="650" spans="2:12" ht="200.1" customHeight="1" x14ac:dyDescent="0.3">
      <c r="B650" s="30">
        <v>645</v>
      </c>
      <c r="C650" s="29"/>
      <c r="D650" s="29"/>
      <c r="E650" s="30"/>
      <c r="F650" s="29"/>
      <c r="G650" s="30"/>
      <c r="H650" s="33"/>
      <c r="I650" s="29"/>
      <c r="J650" s="29" t="str">
        <f t="shared" si="20"/>
        <v xml:space="preserve">, </v>
      </c>
      <c r="K650" s="42" t="str">
        <f t="shared" si="21"/>
        <v xml:space="preserve">, , , ID , </v>
      </c>
      <c r="L650" s="46" t="str">
        <f>IFERROR(VLOOKUP(J650,functii!D:E,2,FALSE),"-")</f>
        <v>-</v>
      </c>
    </row>
    <row r="651" spans="2:12" ht="200.1" customHeight="1" x14ac:dyDescent="0.3">
      <c r="B651" s="30">
        <v>646</v>
      </c>
      <c r="C651" s="29"/>
      <c r="D651" s="29"/>
      <c r="E651" s="30"/>
      <c r="F651" s="29"/>
      <c r="G651" s="30"/>
      <c r="H651" s="33"/>
      <c r="I651" s="29"/>
      <c r="J651" s="29" t="str">
        <f t="shared" si="20"/>
        <v xml:space="preserve">, </v>
      </c>
      <c r="K651" s="42" t="str">
        <f t="shared" si="21"/>
        <v xml:space="preserve">, , , ID , </v>
      </c>
      <c r="L651" s="46" t="str">
        <f>IFERROR(VLOOKUP(J651,functii!D:E,2,FALSE),"-")</f>
        <v>-</v>
      </c>
    </row>
    <row r="652" spans="2:12" ht="200.1" customHeight="1" x14ac:dyDescent="0.3">
      <c r="B652" s="30">
        <v>647</v>
      </c>
      <c r="C652" s="29"/>
      <c r="D652" s="29"/>
      <c r="E652" s="30"/>
      <c r="F652" s="29"/>
      <c r="G652" s="30"/>
      <c r="H652" s="33"/>
      <c r="I652" s="29"/>
      <c r="J652" s="29" t="str">
        <f t="shared" si="20"/>
        <v xml:space="preserve">, </v>
      </c>
      <c r="K652" s="42" t="str">
        <f t="shared" si="21"/>
        <v xml:space="preserve">, , , ID , </v>
      </c>
      <c r="L652" s="46" t="str">
        <f>IFERROR(VLOOKUP(J652,functii!D:E,2,FALSE),"-")</f>
        <v>-</v>
      </c>
    </row>
    <row r="653" spans="2:12" ht="200.1" customHeight="1" x14ac:dyDescent="0.3">
      <c r="B653" s="30">
        <v>648</v>
      </c>
      <c r="C653" s="29"/>
      <c r="D653" s="29"/>
      <c r="E653" s="30"/>
      <c r="F653" s="29"/>
      <c r="G653" s="30"/>
      <c r="H653" s="33"/>
      <c r="I653" s="29"/>
      <c r="J653" s="29" t="str">
        <f t="shared" si="20"/>
        <v xml:space="preserve">, </v>
      </c>
      <c r="K653" s="42" t="str">
        <f t="shared" si="21"/>
        <v xml:space="preserve">, , , ID , </v>
      </c>
      <c r="L653" s="46" t="str">
        <f>IFERROR(VLOOKUP(J653,functii!D:E,2,FALSE),"-")</f>
        <v>-</v>
      </c>
    </row>
    <row r="654" spans="2:12" ht="200.1" customHeight="1" x14ac:dyDescent="0.3">
      <c r="B654" s="30">
        <v>649</v>
      </c>
      <c r="C654" s="29"/>
      <c r="D654" s="29"/>
      <c r="E654" s="30"/>
      <c r="F654" s="29"/>
      <c r="G654" s="30"/>
      <c r="H654" s="33"/>
      <c r="I654" s="29"/>
      <c r="J654" s="29" t="str">
        <f t="shared" si="20"/>
        <v xml:space="preserve">, </v>
      </c>
      <c r="K654" s="42" t="str">
        <f t="shared" si="21"/>
        <v xml:space="preserve">, , , ID , </v>
      </c>
      <c r="L654" s="46" t="str">
        <f>IFERROR(VLOOKUP(J654,functii!D:E,2,FALSE),"-")</f>
        <v>-</v>
      </c>
    </row>
    <row r="655" spans="2:12" ht="200.1" customHeight="1" x14ac:dyDescent="0.3">
      <c r="B655" s="30">
        <v>650</v>
      </c>
      <c r="C655" s="29"/>
      <c r="D655" s="29"/>
      <c r="E655" s="30"/>
      <c r="F655" s="29"/>
      <c r="G655" s="30"/>
      <c r="H655" s="33"/>
      <c r="I655" s="29"/>
      <c r="J655" s="29" t="str">
        <f t="shared" si="20"/>
        <v xml:space="preserve">, </v>
      </c>
      <c r="K655" s="42" t="str">
        <f t="shared" si="21"/>
        <v xml:space="preserve">, , , ID , </v>
      </c>
      <c r="L655" s="46" t="str">
        <f>IFERROR(VLOOKUP(J655,functii!D:E,2,FALSE),"-")</f>
        <v>-</v>
      </c>
    </row>
    <row r="656" spans="2:12" ht="200.1" customHeight="1" x14ac:dyDescent="0.3">
      <c r="B656" s="30">
        <v>651</v>
      </c>
      <c r="C656" s="29"/>
      <c r="D656" s="29"/>
      <c r="E656" s="30"/>
      <c r="F656" s="29"/>
      <c r="G656" s="30"/>
      <c r="H656" s="33"/>
      <c r="I656" s="29"/>
      <c r="J656" s="29" t="str">
        <f t="shared" si="20"/>
        <v xml:space="preserve">, </v>
      </c>
      <c r="K656" s="42" t="str">
        <f t="shared" si="21"/>
        <v xml:space="preserve">, , , ID , </v>
      </c>
      <c r="L656" s="46" t="str">
        <f>IFERROR(VLOOKUP(J656,functii!D:E,2,FALSE),"-")</f>
        <v>-</v>
      </c>
    </row>
    <row r="657" spans="2:12" ht="200.1" customHeight="1" x14ac:dyDescent="0.3">
      <c r="B657" s="30">
        <v>652</v>
      </c>
      <c r="C657" s="29"/>
      <c r="D657" s="29"/>
      <c r="E657" s="30"/>
      <c r="F657" s="29"/>
      <c r="G657" s="30"/>
      <c r="H657" s="33"/>
      <c r="I657" s="29"/>
      <c r="J657" s="29" t="str">
        <f t="shared" si="20"/>
        <v xml:space="preserve">, </v>
      </c>
      <c r="K657" s="42" t="str">
        <f t="shared" si="21"/>
        <v xml:space="preserve">, , , ID , </v>
      </c>
      <c r="L657" s="46" t="str">
        <f>IFERROR(VLOOKUP(J657,functii!D:E,2,FALSE),"-")</f>
        <v>-</v>
      </c>
    </row>
    <row r="658" spans="2:12" ht="200.1" customHeight="1" x14ac:dyDescent="0.3">
      <c r="B658" s="30">
        <v>653</v>
      </c>
      <c r="C658" s="29"/>
      <c r="D658" s="29"/>
      <c r="E658" s="30"/>
      <c r="F658" s="29"/>
      <c r="G658" s="30"/>
      <c r="H658" s="33"/>
      <c r="I658" s="29"/>
      <c r="J658" s="29" t="str">
        <f t="shared" si="20"/>
        <v xml:space="preserve">, </v>
      </c>
      <c r="K658" s="42" t="str">
        <f t="shared" si="21"/>
        <v xml:space="preserve">, , , ID , </v>
      </c>
      <c r="L658" s="46" t="str">
        <f>IFERROR(VLOOKUP(J658,functii!D:E,2,FALSE),"-")</f>
        <v>-</v>
      </c>
    </row>
    <row r="659" spans="2:12" ht="200.1" customHeight="1" x14ac:dyDescent="0.3">
      <c r="B659" s="30">
        <v>654</v>
      </c>
      <c r="C659" s="29"/>
      <c r="D659" s="29"/>
      <c r="E659" s="30"/>
      <c r="F659" s="29"/>
      <c r="G659" s="30"/>
      <c r="H659" s="33"/>
      <c r="I659" s="29"/>
      <c r="J659" s="29" t="str">
        <f t="shared" si="20"/>
        <v xml:space="preserve">, </v>
      </c>
      <c r="K659" s="42" t="str">
        <f t="shared" si="21"/>
        <v xml:space="preserve">, , , ID , </v>
      </c>
      <c r="L659" s="46" t="str">
        <f>IFERROR(VLOOKUP(J659,functii!D:E,2,FALSE),"-")</f>
        <v>-</v>
      </c>
    </row>
    <row r="660" spans="2:12" ht="200.1" customHeight="1" x14ac:dyDescent="0.3">
      <c r="B660" s="30">
        <v>655</v>
      </c>
      <c r="C660" s="29"/>
      <c r="D660" s="29"/>
      <c r="E660" s="30"/>
      <c r="F660" s="29"/>
      <c r="G660" s="30"/>
      <c r="H660" s="33"/>
      <c r="I660" s="29"/>
      <c r="J660" s="29" t="str">
        <f t="shared" si="20"/>
        <v xml:space="preserve">, </v>
      </c>
      <c r="K660" s="42" t="str">
        <f t="shared" si="21"/>
        <v xml:space="preserve">, , , ID , </v>
      </c>
      <c r="L660" s="46" t="str">
        <f>IFERROR(VLOOKUP(J660,functii!D:E,2,FALSE),"-")</f>
        <v>-</v>
      </c>
    </row>
    <row r="661" spans="2:12" ht="200.1" customHeight="1" x14ac:dyDescent="0.3">
      <c r="B661" s="30">
        <v>656</v>
      </c>
      <c r="C661" s="29"/>
      <c r="D661" s="29"/>
      <c r="E661" s="30"/>
      <c r="F661" s="29"/>
      <c r="G661" s="30"/>
      <c r="H661" s="33"/>
      <c r="I661" s="29"/>
      <c r="J661" s="29" t="str">
        <f t="shared" si="20"/>
        <v xml:space="preserve">, </v>
      </c>
      <c r="K661" s="42" t="str">
        <f t="shared" si="21"/>
        <v xml:space="preserve">, , , ID , </v>
      </c>
      <c r="L661" s="46" t="str">
        <f>IFERROR(VLOOKUP(J661,functii!D:E,2,FALSE),"-")</f>
        <v>-</v>
      </c>
    </row>
    <row r="662" spans="2:12" ht="200.1" customHeight="1" x14ac:dyDescent="0.3">
      <c r="B662" s="30">
        <v>657</v>
      </c>
      <c r="C662" s="29"/>
      <c r="D662" s="29"/>
      <c r="E662" s="30"/>
      <c r="F662" s="29"/>
      <c r="G662" s="30"/>
      <c r="H662" s="33"/>
      <c r="I662" s="29"/>
      <c r="J662" s="29" t="str">
        <f t="shared" si="20"/>
        <v xml:space="preserve">, </v>
      </c>
      <c r="K662" s="42" t="str">
        <f t="shared" si="21"/>
        <v xml:space="preserve">, , , ID , </v>
      </c>
      <c r="L662" s="46" t="str">
        <f>IFERROR(VLOOKUP(J662,functii!D:E,2,FALSE),"-")</f>
        <v>-</v>
      </c>
    </row>
    <row r="663" spans="2:12" ht="200.1" customHeight="1" x14ac:dyDescent="0.3">
      <c r="B663" s="30">
        <v>658</v>
      </c>
      <c r="C663" s="29"/>
      <c r="D663" s="29"/>
      <c r="E663" s="30"/>
      <c r="F663" s="29"/>
      <c r="G663" s="30"/>
      <c r="H663" s="33"/>
      <c r="I663" s="29"/>
      <c r="J663" s="29" t="str">
        <f t="shared" si="20"/>
        <v xml:space="preserve">, </v>
      </c>
      <c r="K663" s="42" t="str">
        <f t="shared" si="21"/>
        <v xml:space="preserve">, , , ID , </v>
      </c>
      <c r="L663" s="46" t="str">
        <f>IFERROR(VLOOKUP(J663,functii!D:E,2,FALSE),"-")</f>
        <v>-</v>
      </c>
    </row>
    <row r="664" spans="2:12" ht="200.1" customHeight="1" x14ac:dyDescent="0.3">
      <c r="B664" s="30">
        <v>659</v>
      </c>
      <c r="C664" s="29"/>
      <c r="D664" s="29"/>
      <c r="E664" s="30"/>
      <c r="F664" s="29"/>
      <c r="G664" s="30"/>
      <c r="H664" s="33"/>
      <c r="I664" s="29"/>
      <c r="J664" s="29" t="str">
        <f t="shared" si="20"/>
        <v xml:space="preserve">, </v>
      </c>
      <c r="K664" s="42" t="str">
        <f t="shared" si="21"/>
        <v xml:space="preserve">, , , ID , </v>
      </c>
      <c r="L664" s="46" t="str">
        <f>IFERROR(VLOOKUP(J664,functii!D:E,2,FALSE),"-")</f>
        <v>-</v>
      </c>
    </row>
    <row r="665" spans="2:12" ht="200.1" customHeight="1" x14ac:dyDescent="0.3">
      <c r="B665" s="30">
        <v>660</v>
      </c>
      <c r="C665" s="29"/>
      <c r="D665" s="29"/>
      <c r="E665" s="30"/>
      <c r="F665" s="29"/>
      <c r="G665" s="30"/>
      <c r="H665" s="33"/>
      <c r="I665" s="29"/>
      <c r="J665" s="29" t="str">
        <f t="shared" si="20"/>
        <v xml:space="preserve">, </v>
      </c>
      <c r="K665" s="42" t="str">
        <f t="shared" si="21"/>
        <v xml:space="preserve">, , , ID , </v>
      </c>
      <c r="L665" s="46" t="str">
        <f>IFERROR(VLOOKUP(J665,functii!D:E,2,FALSE),"-")</f>
        <v>-</v>
      </c>
    </row>
    <row r="666" spans="2:12" ht="200.1" customHeight="1" x14ac:dyDescent="0.3">
      <c r="B666" s="30">
        <v>661</v>
      </c>
      <c r="C666" s="29"/>
      <c r="D666" s="29"/>
      <c r="E666" s="30"/>
      <c r="F666" s="29"/>
      <c r="G666" s="30"/>
      <c r="H666" s="33"/>
      <c r="I666" s="29"/>
      <c r="J666" s="29" t="str">
        <f t="shared" si="20"/>
        <v xml:space="preserve">, </v>
      </c>
      <c r="K666" s="42" t="str">
        <f t="shared" si="21"/>
        <v xml:space="preserve">, , , ID , </v>
      </c>
      <c r="L666" s="46" t="str">
        <f>IFERROR(VLOOKUP(J666,functii!D:E,2,FALSE),"-")</f>
        <v>-</v>
      </c>
    </row>
    <row r="667" spans="2:12" ht="200.1" customHeight="1" x14ac:dyDescent="0.3">
      <c r="B667" s="30">
        <v>662</v>
      </c>
      <c r="C667" s="29"/>
      <c r="D667" s="29"/>
      <c r="E667" s="30"/>
      <c r="F667" s="29"/>
      <c r="G667" s="30"/>
      <c r="H667" s="33"/>
      <c r="I667" s="29"/>
      <c r="J667" s="29" t="str">
        <f t="shared" si="20"/>
        <v xml:space="preserve">, </v>
      </c>
      <c r="K667" s="42" t="str">
        <f t="shared" si="21"/>
        <v xml:space="preserve">, , , ID , </v>
      </c>
      <c r="L667" s="46" t="str">
        <f>IFERROR(VLOOKUP(J667,functii!D:E,2,FALSE),"-")</f>
        <v>-</v>
      </c>
    </row>
    <row r="668" spans="2:12" ht="200.1" customHeight="1" x14ac:dyDescent="0.3">
      <c r="B668" s="30">
        <v>663</v>
      </c>
      <c r="C668" s="29"/>
      <c r="D668" s="29"/>
      <c r="E668" s="30"/>
      <c r="F668" s="29"/>
      <c r="G668" s="30"/>
      <c r="H668" s="33"/>
      <c r="I668" s="29"/>
      <c r="J668" s="29" t="str">
        <f t="shared" si="20"/>
        <v xml:space="preserve">, </v>
      </c>
      <c r="K668" s="42" t="str">
        <f t="shared" si="21"/>
        <v xml:space="preserve">, , , ID , </v>
      </c>
      <c r="L668" s="46" t="str">
        <f>IFERROR(VLOOKUP(J668,functii!D:E,2,FALSE),"-")</f>
        <v>-</v>
      </c>
    </row>
    <row r="669" spans="2:12" ht="200.1" customHeight="1" x14ac:dyDescent="0.3">
      <c r="B669" s="30">
        <v>664</v>
      </c>
      <c r="C669" s="29"/>
      <c r="D669" s="29"/>
      <c r="E669" s="30"/>
      <c r="F669" s="29"/>
      <c r="G669" s="30"/>
      <c r="H669" s="33"/>
      <c r="I669" s="29"/>
      <c r="J669" s="29" t="str">
        <f t="shared" si="20"/>
        <v xml:space="preserve">, </v>
      </c>
      <c r="K669" s="42" t="str">
        <f t="shared" si="21"/>
        <v xml:space="preserve">, , , ID , </v>
      </c>
      <c r="L669" s="46" t="str">
        <f>IFERROR(VLOOKUP(J669,functii!D:E,2,FALSE),"-")</f>
        <v>-</v>
      </c>
    </row>
    <row r="670" spans="2:12" ht="200.1" customHeight="1" x14ac:dyDescent="0.3">
      <c r="B670" s="30">
        <v>665</v>
      </c>
      <c r="C670" s="29"/>
      <c r="D670" s="29"/>
      <c r="E670" s="30"/>
      <c r="F670" s="29"/>
      <c r="G670" s="30"/>
      <c r="H670" s="33"/>
      <c r="I670" s="29"/>
      <c r="J670" s="29" t="str">
        <f t="shared" si="20"/>
        <v xml:space="preserve">, </v>
      </c>
      <c r="K670" s="42" t="str">
        <f t="shared" si="21"/>
        <v xml:space="preserve">, , , ID , </v>
      </c>
      <c r="L670" s="46" t="str">
        <f>IFERROR(VLOOKUP(J670,functii!D:E,2,FALSE),"-")</f>
        <v>-</v>
      </c>
    </row>
    <row r="671" spans="2:12" ht="200.1" customHeight="1" x14ac:dyDescent="0.3">
      <c r="B671" s="30">
        <v>666</v>
      </c>
      <c r="C671" s="29"/>
      <c r="D671" s="29"/>
      <c r="E671" s="30"/>
      <c r="F671" s="29"/>
      <c r="G671" s="30"/>
      <c r="H671" s="33"/>
      <c r="I671" s="29"/>
      <c r="J671" s="29" t="str">
        <f t="shared" si="20"/>
        <v xml:space="preserve">, </v>
      </c>
      <c r="K671" s="42" t="str">
        <f t="shared" si="21"/>
        <v xml:space="preserve">, , , ID , </v>
      </c>
      <c r="L671" s="46" t="str">
        <f>IFERROR(VLOOKUP(J671,functii!D:E,2,FALSE),"-")</f>
        <v>-</v>
      </c>
    </row>
    <row r="672" spans="2:12" ht="200.1" customHeight="1" x14ac:dyDescent="0.3">
      <c r="B672" s="30">
        <v>667</v>
      </c>
      <c r="C672" s="29"/>
      <c r="D672" s="29"/>
      <c r="E672" s="30"/>
      <c r="F672" s="29"/>
      <c r="G672" s="30"/>
      <c r="H672" s="33"/>
      <c r="I672" s="29"/>
      <c r="J672" s="29" t="str">
        <f t="shared" si="20"/>
        <v xml:space="preserve">, </v>
      </c>
      <c r="K672" s="42" t="str">
        <f t="shared" si="21"/>
        <v xml:space="preserve">, , , ID , </v>
      </c>
      <c r="L672" s="46" t="str">
        <f>IFERROR(VLOOKUP(J672,functii!D:E,2,FALSE),"-")</f>
        <v>-</v>
      </c>
    </row>
    <row r="673" spans="2:12" ht="200.1" customHeight="1" x14ac:dyDescent="0.3">
      <c r="B673" s="30">
        <v>668</v>
      </c>
      <c r="C673" s="29"/>
      <c r="D673" s="29"/>
      <c r="E673" s="30"/>
      <c r="F673" s="29"/>
      <c r="G673" s="30"/>
      <c r="H673" s="33"/>
      <c r="I673" s="29"/>
      <c r="J673" s="29" t="str">
        <f t="shared" si="20"/>
        <v xml:space="preserve">, </v>
      </c>
      <c r="K673" s="42" t="str">
        <f t="shared" si="21"/>
        <v xml:space="preserve">, , , ID , </v>
      </c>
      <c r="L673" s="46" t="str">
        <f>IFERROR(VLOOKUP(J673,functii!D:E,2,FALSE),"-")</f>
        <v>-</v>
      </c>
    </row>
    <row r="674" spans="2:12" ht="200.1" customHeight="1" x14ac:dyDescent="0.3">
      <c r="B674" s="30">
        <v>669</v>
      </c>
      <c r="C674" s="29"/>
      <c r="D674" s="29"/>
      <c r="E674" s="30"/>
      <c r="F674" s="29"/>
      <c r="G674" s="30"/>
      <c r="H674" s="33"/>
      <c r="I674" s="29"/>
      <c r="J674" s="29" t="str">
        <f t="shared" si="20"/>
        <v xml:space="preserve">, </v>
      </c>
      <c r="K674" s="42" t="str">
        <f t="shared" si="21"/>
        <v xml:space="preserve">, , , ID , </v>
      </c>
      <c r="L674" s="46" t="str">
        <f>IFERROR(VLOOKUP(J674,functii!D:E,2,FALSE),"-")</f>
        <v>-</v>
      </c>
    </row>
    <row r="675" spans="2:12" ht="200.1" customHeight="1" x14ac:dyDescent="0.3">
      <c r="B675" s="30">
        <v>670</v>
      </c>
      <c r="C675" s="29"/>
      <c r="D675" s="29"/>
      <c r="E675" s="30"/>
      <c r="F675" s="29"/>
      <c r="G675" s="30"/>
      <c r="H675" s="33"/>
      <c r="I675" s="29"/>
      <c r="J675" s="29" t="str">
        <f t="shared" si="20"/>
        <v xml:space="preserve">, </v>
      </c>
      <c r="K675" s="42" t="str">
        <f t="shared" si="21"/>
        <v xml:space="preserve">, , , ID , </v>
      </c>
      <c r="L675" s="46" t="str">
        <f>IFERROR(VLOOKUP(J675,functii!D:E,2,FALSE),"-")</f>
        <v>-</v>
      </c>
    </row>
    <row r="676" spans="2:12" ht="200.1" customHeight="1" x14ac:dyDescent="0.3">
      <c r="B676" s="30">
        <v>671</v>
      </c>
      <c r="C676" s="29"/>
      <c r="D676" s="29"/>
      <c r="E676" s="30"/>
      <c r="F676" s="29"/>
      <c r="G676" s="30"/>
      <c r="H676" s="33"/>
      <c r="I676" s="29"/>
      <c r="J676" s="29" t="str">
        <f t="shared" si="20"/>
        <v xml:space="preserve">, </v>
      </c>
      <c r="K676" s="42" t="str">
        <f t="shared" si="21"/>
        <v xml:space="preserve">, , , ID , </v>
      </c>
      <c r="L676" s="46" t="str">
        <f>IFERROR(VLOOKUP(J676,functii!D:E,2,FALSE),"-")</f>
        <v>-</v>
      </c>
    </row>
    <row r="677" spans="2:12" ht="200.1" customHeight="1" x14ac:dyDescent="0.3">
      <c r="B677" s="30">
        <v>672</v>
      </c>
      <c r="C677" s="29"/>
      <c r="D677" s="29"/>
      <c r="E677" s="30"/>
      <c r="F677" s="29"/>
      <c r="G677" s="30"/>
      <c r="H677" s="33"/>
      <c r="I677" s="29"/>
      <c r="J677" s="29" t="str">
        <f t="shared" si="20"/>
        <v xml:space="preserve">, </v>
      </c>
      <c r="K677" s="42" t="str">
        <f t="shared" si="21"/>
        <v xml:space="preserve">, , , ID , </v>
      </c>
      <c r="L677" s="46" t="str">
        <f>IFERROR(VLOOKUP(J677,functii!D:E,2,FALSE),"-")</f>
        <v>-</v>
      </c>
    </row>
    <row r="678" spans="2:12" ht="200.1" customHeight="1" x14ac:dyDescent="0.3">
      <c r="B678" s="30">
        <v>673</v>
      </c>
      <c r="C678" s="29"/>
      <c r="D678" s="29"/>
      <c r="E678" s="30"/>
      <c r="F678" s="29"/>
      <c r="G678" s="30"/>
      <c r="H678" s="33"/>
      <c r="I678" s="29"/>
      <c r="J678" s="29" t="str">
        <f t="shared" si="20"/>
        <v xml:space="preserve">, </v>
      </c>
      <c r="K678" s="42" t="str">
        <f t="shared" si="21"/>
        <v xml:space="preserve">, , , ID , </v>
      </c>
      <c r="L678" s="46" t="str">
        <f>IFERROR(VLOOKUP(J678,functii!D:E,2,FALSE),"-")</f>
        <v>-</v>
      </c>
    </row>
    <row r="679" spans="2:12" ht="200.1" customHeight="1" x14ac:dyDescent="0.3">
      <c r="B679" s="30">
        <v>674</v>
      </c>
      <c r="C679" s="29"/>
      <c r="D679" s="29"/>
      <c r="E679" s="30"/>
      <c r="F679" s="29"/>
      <c r="G679" s="30"/>
      <c r="H679" s="33"/>
      <c r="I679" s="29"/>
      <c r="J679" s="29" t="str">
        <f t="shared" si="20"/>
        <v xml:space="preserve">, </v>
      </c>
      <c r="K679" s="42" t="str">
        <f t="shared" si="21"/>
        <v xml:space="preserve">, , , ID , </v>
      </c>
      <c r="L679" s="46" t="str">
        <f>IFERROR(VLOOKUP(J679,functii!D:E,2,FALSE),"-")</f>
        <v>-</v>
      </c>
    </row>
    <row r="680" spans="2:12" ht="200.1" customHeight="1" x14ac:dyDescent="0.3">
      <c r="B680" s="30">
        <v>675</v>
      </c>
      <c r="C680" s="29"/>
      <c r="D680" s="29"/>
      <c r="E680" s="30"/>
      <c r="F680" s="29"/>
      <c r="G680" s="30"/>
      <c r="H680" s="33"/>
      <c r="I680" s="29"/>
      <c r="J680" s="29" t="str">
        <f t="shared" si="20"/>
        <v xml:space="preserve">, </v>
      </c>
      <c r="K680" s="42" t="str">
        <f t="shared" si="21"/>
        <v xml:space="preserve">, , , ID , </v>
      </c>
      <c r="L680" s="46" t="str">
        <f>IFERROR(VLOOKUP(J680,functii!D:E,2,FALSE),"-")</f>
        <v>-</v>
      </c>
    </row>
    <row r="681" spans="2:12" ht="200.1" customHeight="1" x14ac:dyDescent="0.3">
      <c r="B681" s="30">
        <v>676</v>
      </c>
      <c r="C681" s="29"/>
      <c r="D681" s="29"/>
      <c r="E681" s="30"/>
      <c r="F681" s="29"/>
      <c r="G681" s="30"/>
      <c r="H681" s="33"/>
      <c r="I681" s="29"/>
      <c r="J681" s="29" t="str">
        <f t="shared" si="20"/>
        <v xml:space="preserve">, </v>
      </c>
      <c r="K681" s="42" t="str">
        <f t="shared" si="21"/>
        <v xml:space="preserve">, , , ID , </v>
      </c>
      <c r="L681" s="46" t="str">
        <f>IFERROR(VLOOKUP(J681,functii!D:E,2,FALSE),"-")</f>
        <v>-</v>
      </c>
    </row>
    <row r="682" spans="2:12" ht="200.1" customHeight="1" x14ac:dyDescent="0.3">
      <c r="B682" s="30">
        <v>677</v>
      </c>
      <c r="C682" s="29"/>
      <c r="D682" s="29"/>
      <c r="E682" s="30"/>
      <c r="F682" s="29"/>
      <c r="G682" s="30"/>
      <c r="H682" s="33"/>
      <c r="I682" s="29"/>
      <c r="J682" s="29" t="str">
        <f t="shared" si="20"/>
        <v xml:space="preserve">, </v>
      </c>
      <c r="K682" s="42" t="str">
        <f t="shared" si="21"/>
        <v xml:space="preserve">, , , ID , </v>
      </c>
      <c r="L682" s="46" t="str">
        <f>IFERROR(VLOOKUP(J682,functii!D:E,2,FALSE),"-")</f>
        <v>-</v>
      </c>
    </row>
    <row r="683" spans="2:12" ht="200.1" customHeight="1" x14ac:dyDescent="0.3">
      <c r="B683" s="30">
        <v>678</v>
      </c>
      <c r="C683" s="29"/>
      <c r="D683" s="29"/>
      <c r="E683" s="30"/>
      <c r="F683" s="29"/>
      <c r="G683" s="30"/>
      <c r="H683" s="33"/>
      <c r="I683" s="29"/>
      <c r="J683" s="29" t="str">
        <f t="shared" si="20"/>
        <v xml:space="preserve">, </v>
      </c>
      <c r="K683" s="42" t="str">
        <f t="shared" si="21"/>
        <v xml:space="preserve">, , , ID , </v>
      </c>
      <c r="L683" s="46" t="str">
        <f>IFERROR(VLOOKUP(J683,functii!D:E,2,FALSE),"-")</f>
        <v>-</v>
      </c>
    </row>
    <row r="684" spans="2:12" ht="200.1" customHeight="1" x14ac:dyDescent="0.3">
      <c r="B684" s="30">
        <v>679</v>
      </c>
      <c r="C684" s="29"/>
      <c r="D684" s="29"/>
      <c r="E684" s="30"/>
      <c r="F684" s="29"/>
      <c r="G684" s="30"/>
      <c r="H684" s="33"/>
      <c r="I684" s="29"/>
      <c r="J684" s="29" t="str">
        <f t="shared" si="20"/>
        <v xml:space="preserve">, </v>
      </c>
      <c r="K684" s="42" t="str">
        <f t="shared" si="21"/>
        <v xml:space="preserve">, , , ID , </v>
      </c>
      <c r="L684" s="46" t="str">
        <f>IFERROR(VLOOKUP(J684,functii!D:E,2,FALSE),"-")</f>
        <v>-</v>
      </c>
    </row>
    <row r="685" spans="2:12" ht="200.1" customHeight="1" x14ac:dyDescent="0.3">
      <c r="B685" s="30">
        <v>680</v>
      </c>
      <c r="C685" s="29"/>
      <c r="D685" s="29"/>
      <c r="E685" s="30"/>
      <c r="F685" s="29"/>
      <c r="G685" s="30"/>
      <c r="H685" s="33"/>
      <c r="I685" s="29"/>
      <c r="J685" s="29" t="str">
        <f t="shared" si="20"/>
        <v xml:space="preserve">, </v>
      </c>
      <c r="K685" s="42" t="str">
        <f t="shared" si="21"/>
        <v xml:space="preserve">, , , ID , </v>
      </c>
      <c r="L685" s="46" t="str">
        <f>IFERROR(VLOOKUP(J685,functii!D:E,2,FALSE),"-")</f>
        <v>-</v>
      </c>
    </row>
    <row r="686" spans="2:12" ht="200.1" customHeight="1" x14ac:dyDescent="0.3">
      <c r="B686" s="30">
        <v>681</v>
      </c>
      <c r="C686" s="29"/>
      <c r="D686" s="29"/>
      <c r="E686" s="30"/>
      <c r="F686" s="29"/>
      <c r="G686" s="30"/>
      <c r="H686" s="33"/>
      <c r="I686" s="29"/>
      <c r="J686" s="29" t="str">
        <f t="shared" si="20"/>
        <v xml:space="preserve">, </v>
      </c>
      <c r="K686" s="42" t="str">
        <f t="shared" si="21"/>
        <v xml:space="preserve">, , , ID , </v>
      </c>
      <c r="L686" s="46" t="str">
        <f>IFERROR(VLOOKUP(J686,functii!D:E,2,FALSE),"-")</f>
        <v>-</v>
      </c>
    </row>
    <row r="687" spans="2:12" ht="200.1" customHeight="1" x14ac:dyDescent="0.3">
      <c r="B687" s="30">
        <v>682</v>
      </c>
      <c r="C687" s="29"/>
      <c r="D687" s="29"/>
      <c r="E687" s="30"/>
      <c r="F687" s="29"/>
      <c r="G687" s="30"/>
      <c r="H687" s="33"/>
      <c r="I687" s="29"/>
      <c r="J687" s="29" t="str">
        <f t="shared" si="20"/>
        <v xml:space="preserve">, </v>
      </c>
      <c r="K687" s="42" t="str">
        <f t="shared" si="21"/>
        <v xml:space="preserve">, , , ID , </v>
      </c>
      <c r="L687" s="46" t="str">
        <f>IFERROR(VLOOKUP(J687,functii!D:E,2,FALSE),"-")</f>
        <v>-</v>
      </c>
    </row>
    <row r="688" spans="2:12" ht="200.1" customHeight="1" x14ac:dyDescent="0.3">
      <c r="B688" s="30">
        <v>683</v>
      </c>
      <c r="C688" s="29"/>
      <c r="D688" s="29"/>
      <c r="E688" s="30"/>
      <c r="F688" s="29"/>
      <c r="G688" s="30"/>
      <c r="H688" s="33"/>
      <c r="I688" s="29"/>
      <c r="J688" s="29" t="str">
        <f t="shared" si="20"/>
        <v xml:space="preserve">, </v>
      </c>
      <c r="K688" s="42" t="str">
        <f t="shared" si="21"/>
        <v xml:space="preserve">, , , ID , </v>
      </c>
      <c r="L688" s="46" t="str">
        <f>IFERROR(VLOOKUP(J688,functii!D:E,2,FALSE),"-")</f>
        <v>-</v>
      </c>
    </row>
    <row r="689" spans="2:12" ht="200.1" customHeight="1" x14ac:dyDescent="0.3">
      <c r="B689" s="30">
        <v>684</v>
      </c>
      <c r="C689" s="29"/>
      <c r="D689" s="29"/>
      <c r="E689" s="30"/>
      <c r="F689" s="29"/>
      <c r="G689" s="30"/>
      <c r="H689" s="33"/>
      <c r="I689" s="29"/>
      <c r="J689" s="29" t="str">
        <f t="shared" si="20"/>
        <v xml:space="preserve">, </v>
      </c>
      <c r="K689" s="42" t="str">
        <f t="shared" si="21"/>
        <v xml:space="preserve">, , , ID , </v>
      </c>
      <c r="L689" s="46" t="str">
        <f>IFERROR(VLOOKUP(J689,functii!D:E,2,FALSE),"-")</f>
        <v>-</v>
      </c>
    </row>
    <row r="690" spans="2:12" ht="200.1" customHeight="1" x14ac:dyDescent="0.3">
      <c r="B690" s="30">
        <v>685</v>
      </c>
      <c r="C690" s="29"/>
      <c r="D690" s="29"/>
      <c r="E690" s="30"/>
      <c r="F690" s="29"/>
      <c r="G690" s="30"/>
      <c r="H690" s="33"/>
      <c r="I690" s="29"/>
      <c r="J690" s="29" t="str">
        <f t="shared" si="20"/>
        <v xml:space="preserve">, </v>
      </c>
      <c r="K690" s="42" t="str">
        <f t="shared" si="21"/>
        <v xml:space="preserve">, , , ID , </v>
      </c>
      <c r="L690" s="46" t="str">
        <f>IFERROR(VLOOKUP(J690,functii!D:E,2,FALSE),"-")</f>
        <v>-</v>
      </c>
    </row>
    <row r="691" spans="2:12" ht="200.1" customHeight="1" x14ac:dyDescent="0.3">
      <c r="B691" s="30">
        <v>686</v>
      </c>
      <c r="C691" s="29"/>
      <c r="D691" s="29"/>
      <c r="E691" s="30"/>
      <c r="F691" s="29"/>
      <c r="G691" s="30"/>
      <c r="H691" s="33"/>
      <c r="I691" s="29"/>
      <c r="J691" s="29" t="str">
        <f t="shared" si="20"/>
        <v xml:space="preserve">, </v>
      </c>
      <c r="K691" s="42" t="str">
        <f t="shared" si="21"/>
        <v xml:space="preserve">, , , ID , </v>
      </c>
      <c r="L691" s="46" t="str">
        <f>IFERROR(VLOOKUP(J691,functii!D:E,2,FALSE),"-")</f>
        <v>-</v>
      </c>
    </row>
    <row r="692" spans="2:12" ht="200.1" customHeight="1" x14ac:dyDescent="0.3">
      <c r="B692" s="30">
        <v>687</v>
      </c>
      <c r="C692" s="29"/>
      <c r="D692" s="29"/>
      <c r="E692" s="30"/>
      <c r="F692" s="29"/>
      <c r="G692" s="30"/>
      <c r="H692" s="33"/>
      <c r="I692" s="29"/>
      <c r="J692" s="29" t="str">
        <f t="shared" si="20"/>
        <v xml:space="preserve">, </v>
      </c>
      <c r="K692" s="42" t="str">
        <f t="shared" si="21"/>
        <v xml:space="preserve">, , , ID , </v>
      </c>
      <c r="L692" s="46" t="str">
        <f>IFERROR(VLOOKUP(J692,functii!D:E,2,FALSE),"-")</f>
        <v>-</v>
      </c>
    </row>
    <row r="693" spans="2:12" ht="200.1" customHeight="1" x14ac:dyDescent="0.3">
      <c r="B693" s="30">
        <v>688</v>
      </c>
      <c r="C693" s="29"/>
      <c r="D693" s="29"/>
      <c r="E693" s="30"/>
      <c r="F693" s="29"/>
      <c r="G693" s="30"/>
      <c r="H693" s="33"/>
      <c r="I693" s="29"/>
      <c r="J693" s="29" t="str">
        <f t="shared" si="20"/>
        <v xml:space="preserve">, </v>
      </c>
      <c r="K693" s="42" t="str">
        <f t="shared" si="21"/>
        <v xml:space="preserve">, , , ID , </v>
      </c>
      <c r="L693" s="46" t="str">
        <f>IFERROR(VLOOKUP(J693,functii!D:E,2,FALSE),"-")</f>
        <v>-</v>
      </c>
    </row>
    <row r="694" spans="2:12" ht="200.1" customHeight="1" x14ac:dyDescent="0.3">
      <c r="B694" s="30">
        <v>689</v>
      </c>
      <c r="C694" s="29"/>
      <c r="D694" s="29"/>
      <c r="E694" s="30"/>
      <c r="F694" s="29"/>
      <c r="G694" s="30"/>
      <c r="H694" s="33"/>
      <c r="I694" s="29"/>
      <c r="J694" s="29" t="str">
        <f t="shared" si="20"/>
        <v xml:space="preserve">, </v>
      </c>
      <c r="K694" s="42" t="str">
        <f t="shared" si="21"/>
        <v xml:space="preserve">, , , ID , </v>
      </c>
      <c r="L694" s="46" t="str">
        <f>IFERROR(VLOOKUP(J694,functii!D:E,2,FALSE),"-")</f>
        <v>-</v>
      </c>
    </row>
    <row r="695" spans="2:12" ht="200.1" customHeight="1" x14ac:dyDescent="0.3">
      <c r="B695" s="30">
        <v>690</v>
      </c>
      <c r="C695" s="29"/>
      <c r="D695" s="29"/>
      <c r="E695" s="30"/>
      <c r="F695" s="29"/>
      <c r="G695" s="30"/>
      <c r="H695" s="33"/>
      <c r="I695" s="29"/>
      <c r="J695" s="29" t="str">
        <f t="shared" si="20"/>
        <v xml:space="preserve">, </v>
      </c>
      <c r="K695" s="42" t="str">
        <f t="shared" si="21"/>
        <v xml:space="preserve">, , , ID , </v>
      </c>
      <c r="L695" s="46" t="str">
        <f>IFERROR(VLOOKUP(J695,functii!D:E,2,FALSE),"-")</f>
        <v>-</v>
      </c>
    </row>
    <row r="696" spans="2:12" ht="200.1" customHeight="1" x14ac:dyDescent="0.3">
      <c r="B696" s="30">
        <v>691</v>
      </c>
      <c r="C696" s="29"/>
      <c r="D696" s="29"/>
      <c r="E696" s="30"/>
      <c r="F696" s="29"/>
      <c r="G696" s="30"/>
      <c r="H696" s="33"/>
      <c r="I696" s="29"/>
      <c r="J696" s="29" t="str">
        <f t="shared" si="20"/>
        <v xml:space="preserve">, </v>
      </c>
      <c r="K696" s="42" t="str">
        <f t="shared" si="21"/>
        <v xml:space="preserve">, , , ID , </v>
      </c>
      <c r="L696" s="46" t="str">
        <f>IFERROR(VLOOKUP(J696,functii!D:E,2,FALSE),"-")</f>
        <v>-</v>
      </c>
    </row>
    <row r="697" spans="2:12" ht="200.1" customHeight="1" x14ac:dyDescent="0.3">
      <c r="B697" s="30">
        <v>692</v>
      </c>
      <c r="C697" s="29"/>
      <c r="D697" s="29"/>
      <c r="E697" s="30"/>
      <c r="F697" s="29"/>
      <c r="G697" s="30"/>
      <c r="H697" s="33"/>
      <c r="I697" s="29"/>
      <c r="J697" s="29" t="str">
        <f t="shared" si="20"/>
        <v xml:space="preserve">, </v>
      </c>
      <c r="K697" s="42" t="str">
        <f t="shared" si="21"/>
        <v xml:space="preserve">, , , ID , </v>
      </c>
      <c r="L697" s="46" t="str">
        <f>IFERROR(VLOOKUP(J697,functii!D:E,2,FALSE),"-")</f>
        <v>-</v>
      </c>
    </row>
    <row r="698" spans="2:12" ht="200.1" customHeight="1" x14ac:dyDescent="0.3">
      <c r="B698" s="30">
        <v>693</v>
      </c>
      <c r="C698" s="29"/>
      <c r="D698" s="29"/>
      <c r="E698" s="30"/>
      <c r="F698" s="29"/>
      <c r="G698" s="30"/>
      <c r="H698" s="33"/>
      <c r="I698" s="29"/>
      <c r="J698" s="29" t="str">
        <f t="shared" si="20"/>
        <v xml:space="preserve">, </v>
      </c>
      <c r="K698" s="42" t="str">
        <f t="shared" si="21"/>
        <v xml:space="preserve">, , , ID , </v>
      </c>
      <c r="L698" s="46" t="str">
        <f>IFERROR(VLOOKUP(J698,functii!D:E,2,FALSE),"-")</f>
        <v>-</v>
      </c>
    </row>
    <row r="699" spans="2:12" ht="200.1" customHeight="1" x14ac:dyDescent="0.3">
      <c r="B699" s="30">
        <v>694</v>
      </c>
      <c r="C699" s="29"/>
      <c r="D699" s="29"/>
      <c r="E699" s="30"/>
      <c r="F699" s="29"/>
      <c r="G699" s="30"/>
      <c r="H699" s="33"/>
      <c r="I699" s="29"/>
      <c r="J699" s="29" t="str">
        <f t="shared" si="20"/>
        <v xml:space="preserve">, </v>
      </c>
      <c r="K699" s="42" t="str">
        <f t="shared" si="21"/>
        <v xml:space="preserve">, , , ID , </v>
      </c>
      <c r="L699" s="46" t="str">
        <f>IFERROR(VLOOKUP(J699,functii!D:E,2,FALSE),"-")</f>
        <v>-</v>
      </c>
    </row>
    <row r="700" spans="2:12" ht="200.1" customHeight="1" x14ac:dyDescent="0.3">
      <c r="B700" s="30">
        <v>695</v>
      </c>
      <c r="C700" s="29"/>
      <c r="D700" s="29"/>
      <c r="E700" s="30"/>
      <c r="F700" s="29"/>
      <c r="G700" s="30"/>
      <c r="H700" s="33"/>
      <c r="I700" s="29"/>
      <c r="J700" s="29" t="str">
        <f t="shared" si="20"/>
        <v xml:space="preserve">, </v>
      </c>
      <c r="K700" s="42" t="str">
        <f t="shared" si="21"/>
        <v xml:space="preserve">, , , ID , </v>
      </c>
      <c r="L700" s="46" t="str">
        <f>IFERROR(VLOOKUP(J700,functii!D:E,2,FALSE),"-")</f>
        <v>-</v>
      </c>
    </row>
    <row r="701" spans="2:12" ht="200.1" customHeight="1" x14ac:dyDescent="0.3">
      <c r="B701" s="30">
        <v>696</v>
      </c>
      <c r="C701" s="29"/>
      <c r="D701" s="29"/>
      <c r="E701" s="30"/>
      <c r="F701" s="29"/>
      <c r="G701" s="30"/>
      <c r="H701" s="33"/>
      <c r="I701" s="29"/>
      <c r="J701" s="29" t="str">
        <f t="shared" si="20"/>
        <v xml:space="preserve">, </v>
      </c>
      <c r="K701" s="42" t="str">
        <f t="shared" si="21"/>
        <v xml:space="preserve">, , , ID , </v>
      </c>
      <c r="L701" s="46" t="str">
        <f>IFERROR(VLOOKUP(J701,functii!D:E,2,FALSE),"-")</f>
        <v>-</v>
      </c>
    </row>
    <row r="702" spans="2:12" ht="200.1" customHeight="1" x14ac:dyDescent="0.3">
      <c r="B702" s="30">
        <v>697</v>
      </c>
      <c r="C702" s="29"/>
      <c r="D702" s="29"/>
      <c r="E702" s="30"/>
      <c r="F702" s="29"/>
      <c r="G702" s="30"/>
      <c r="H702" s="33"/>
      <c r="I702" s="29"/>
      <c r="J702" s="29" t="str">
        <f t="shared" si="20"/>
        <v xml:space="preserve">, </v>
      </c>
      <c r="K702" s="42" t="str">
        <f t="shared" si="21"/>
        <v xml:space="preserve">, , , ID , </v>
      </c>
      <c r="L702" s="46" t="str">
        <f>IFERROR(VLOOKUP(J702,functii!D:E,2,FALSE),"-")</f>
        <v>-</v>
      </c>
    </row>
    <row r="703" spans="2:12" ht="200.1" customHeight="1" x14ac:dyDescent="0.3">
      <c r="B703" s="30">
        <v>698</v>
      </c>
      <c r="C703" s="29"/>
      <c r="D703" s="29"/>
      <c r="E703" s="30"/>
      <c r="F703" s="29"/>
      <c r="G703" s="30"/>
      <c r="H703" s="33"/>
      <c r="I703" s="29"/>
      <c r="J703" s="29" t="str">
        <f t="shared" si="20"/>
        <v xml:space="preserve">, </v>
      </c>
      <c r="K703" s="42" t="str">
        <f t="shared" si="21"/>
        <v xml:space="preserve">, , , ID , </v>
      </c>
      <c r="L703" s="46" t="str">
        <f>IFERROR(VLOOKUP(J703,functii!D:E,2,FALSE),"-")</f>
        <v>-</v>
      </c>
    </row>
    <row r="704" spans="2:12" ht="200.1" customHeight="1" x14ac:dyDescent="0.3">
      <c r="B704" s="30">
        <v>699</v>
      </c>
      <c r="C704" s="29"/>
      <c r="D704" s="29"/>
      <c r="E704" s="30"/>
      <c r="F704" s="29"/>
      <c r="G704" s="30"/>
      <c r="H704" s="33"/>
      <c r="I704" s="29"/>
      <c r="J704" s="29" t="str">
        <f t="shared" si="20"/>
        <v xml:space="preserve">, </v>
      </c>
      <c r="K704" s="42" t="str">
        <f t="shared" si="21"/>
        <v xml:space="preserve">, , , ID , </v>
      </c>
      <c r="L704" s="46" t="str">
        <f>IFERROR(VLOOKUP(J704,functii!D:E,2,FALSE),"-")</f>
        <v>-</v>
      </c>
    </row>
    <row r="705" spans="2:12" ht="200.1" customHeight="1" x14ac:dyDescent="0.3">
      <c r="B705" s="30">
        <v>700</v>
      </c>
      <c r="C705" s="29"/>
      <c r="D705" s="29"/>
      <c r="E705" s="30"/>
      <c r="F705" s="29"/>
      <c r="G705" s="30"/>
      <c r="H705" s="33"/>
      <c r="I705" s="29"/>
      <c r="J705" s="29" t="str">
        <f t="shared" si="20"/>
        <v xml:space="preserve">, </v>
      </c>
      <c r="K705" s="42" t="str">
        <f t="shared" si="21"/>
        <v xml:space="preserve">, , , ID , </v>
      </c>
      <c r="L705" s="46" t="str">
        <f>IFERROR(VLOOKUP(J705,functii!D:E,2,FALSE),"-")</f>
        <v>-</v>
      </c>
    </row>
    <row r="706" spans="2:12" ht="200.1" customHeight="1" x14ac:dyDescent="0.3">
      <c r="B706" s="30">
        <v>701</v>
      </c>
      <c r="C706" s="29"/>
      <c r="D706" s="29"/>
      <c r="E706" s="30"/>
      <c r="F706" s="29"/>
      <c r="G706" s="30"/>
      <c r="H706" s="33"/>
      <c r="I706" s="29"/>
      <c r="J706" s="29" t="str">
        <f t="shared" si="20"/>
        <v xml:space="preserve">, </v>
      </c>
      <c r="K706" s="42" t="str">
        <f t="shared" si="21"/>
        <v xml:space="preserve">, , , ID , </v>
      </c>
      <c r="L706" s="46" t="str">
        <f>IFERROR(VLOOKUP(J706,functii!D:E,2,FALSE),"-")</f>
        <v>-</v>
      </c>
    </row>
    <row r="707" spans="2:12" ht="200.1" customHeight="1" x14ac:dyDescent="0.3">
      <c r="B707" s="30">
        <v>702</v>
      </c>
      <c r="C707" s="29"/>
      <c r="D707" s="29"/>
      <c r="E707" s="30"/>
      <c r="F707" s="29"/>
      <c r="G707" s="30"/>
      <c r="H707" s="33"/>
      <c r="I707" s="29"/>
      <c r="J707" s="29" t="str">
        <f t="shared" si="20"/>
        <v xml:space="preserve">, </v>
      </c>
      <c r="K707" s="42" t="str">
        <f t="shared" si="21"/>
        <v xml:space="preserve">, , , ID , </v>
      </c>
      <c r="L707" s="46" t="str">
        <f>IFERROR(VLOOKUP(J707,functii!D:E,2,FALSE),"-")</f>
        <v>-</v>
      </c>
    </row>
    <row r="708" spans="2:12" ht="200.1" customHeight="1" x14ac:dyDescent="0.3">
      <c r="B708" s="30">
        <v>703</v>
      </c>
      <c r="C708" s="29"/>
      <c r="D708" s="29"/>
      <c r="E708" s="30"/>
      <c r="F708" s="29"/>
      <c r="G708" s="30"/>
      <c r="H708" s="33"/>
      <c r="I708" s="29"/>
      <c r="J708" s="29" t="str">
        <f t="shared" si="20"/>
        <v xml:space="preserve">, </v>
      </c>
      <c r="K708" s="42" t="str">
        <f t="shared" si="21"/>
        <v xml:space="preserve">, , , ID , </v>
      </c>
      <c r="L708" s="46" t="str">
        <f>IFERROR(VLOOKUP(J708,functii!D:E,2,FALSE),"-")</f>
        <v>-</v>
      </c>
    </row>
    <row r="709" spans="2:12" ht="200.1" customHeight="1" x14ac:dyDescent="0.3">
      <c r="B709" s="30">
        <v>704</v>
      </c>
      <c r="C709" s="29"/>
      <c r="D709" s="29"/>
      <c r="E709" s="30"/>
      <c r="F709" s="29"/>
      <c r="G709" s="30"/>
      <c r="H709" s="33"/>
      <c r="I709" s="29"/>
      <c r="J709" s="29" t="str">
        <f t="shared" si="20"/>
        <v xml:space="preserve">, </v>
      </c>
      <c r="K709" s="42" t="str">
        <f t="shared" si="21"/>
        <v xml:space="preserve">, , , ID , </v>
      </c>
      <c r="L709" s="46" t="str">
        <f>IFERROR(VLOOKUP(J709,functii!D:E,2,FALSE),"-")</f>
        <v>-</v>
      </c>
    </row>
    <row r="710" spans="2:12" ht="200.1" customHeight="1" x14ac:dyDescent="0.3">
      <c r="B710" s="30">
        <v>705</v>
      </c>
      <c r="C710" s="29"/>
      <c r="D710" s="29"/>
      <c r="E710" s="30"/>
      <c r="F710" s="29"/>
      <c r="G710" s="30"/>
      <c r="H710" s="33"/>
      <c r="I710" s="29"/>
      <c r="J710" s="29" t="str">
        <f t="shared" ref="J710:J773" si="22">_xlfn.CONCAT(D710,","," ",F710)</f>
        <v xml:space="preserve">, </v>
      </c>
      <c r="K710" s="42" t="str">
        <f t="shared" ref="K710:K773" si="23">CONCATENATE(D710,", ",E710,", ",F710,", ID ",G710,", ",H710)</f>
        <v xml:space="preserve">, , , ID , </v>
      </c>
      <c r="L710" s="46" t="str">
        <f>IFERROR(VLOOKUP(J710,functii!D:E,2,FALSE),"-")</f>
        <v>-</v>
      </c>
    </row>
    <row r="711" spans="2:12" ht="200.1" customHeight="1" x14ac:dyDescent="0.3">
      <c r="B711" s="30">
        <v>706</v>
      </c>
      <c r="C711" s="29"/>
      <c r="D711" s="29"/>
      <c r="E711" s="30"/>
      <c r="F711" s="29"/>
      <c r="G711" s="30"/>
      <c r="H711" s="33"/>
      <c r="I711" s="29"/>
      <c r="J711" s="29" t="str">
        <f t="shared" si="22"/>
        <v xml:space="preserve">, </v>
      </c>
      <c r="K711" s="42" t="str">
        <f t="shared" si="23"/>
        <v xml:space="preserve">, , , ID , </v>
      </c>
      <c r="L711" s="46" t="str">
        <f>IFERROR(VLOOKUP(J711,functii!D:E,2,FALSE),"-")</f>
        <v>-</v>
      </c>
    </row>
    <row r="712" spans="2:12" ht="200.1" customHeight="1" x14ac:dyDescent="0.3">
      <c r="B712" s="30">
        <v>707</v>
      </c>
      <c r="C712" s="29"/>
      <c r="D712" s="29"/>
      <c r="E712" s="30"/>
      <c r="F712" s="29"/>
      <c r="G712" s="30"/>
      <c r="H712" s="33"/>
      <c r="I712" s="29"/>
      <c r="J712" s="29" t="str">
        <f t="shared" si="22"/>
        <v xml:space="preserve">, </v>
      </c>
      <c r="K712" s="42" t="str">
        <f t="shared" si="23"/>
        <v xml:space="preserve">, , , ID , </v>
      </c>
      <c r="L712" s="46" t="str">
        <f>IFERROR(VLOOKUP(J712,functii!D:E,2,FALSE),"-")</f>
        <v>-</v>
      </c>
    </row>
    <row r="713" spans="2:12" ht="200.1" customHeight="1" x14ac:dyDescent="0.3">
      <c r="B713" s="30">
        <v>708</v>
      </c>
      <c r="C713" s="29"/>
      <c r="D713" s="29"/>
      <c r="E713" s="30"/>
      <c r="F713" s="29"/>
      <c r="G713" s="30"/>
      <c r="H713" s="33"/>
      <c r="I713" s="29"/>
      <c r="J713" s="29" t="str">
        <f t="shared" si="22"/>
        <v xml:space="preserve">, </v>
      </c>
      <c r="K713" s="42" t="str">
        <f t="shared" si="23"/>
        <v xml:space="preserve">, , , ID , </v>
      </c>
      <c r="L713" s="46" t="str">
        <f>IFERROR(VLOOKUP(J713,functii!D:E,2,FALSE),"-")</f>
        <v>-</v>
      </c>
    </row>
    <row r="714" spans="2:12" ht="200.1" customHeight="1" x14ac:dyDescent="0.3">
      <c r="B714" s="30">
        <v>709</v>
      </c>
      <c r="C714" s="29"/>
      <c r="D714" s="29"/>
      <c r="E714" s="30"/>
      <c r="F714" s="29"/>
      <c r="G714" s="30"/>
      <c r="H714" s="33"/>
      <c r="I714" s="29"/>
      <c r="J714" s="29" t="str">
        <f t="shared" si="22"/>
        <v xml:space="preserve">, </v>
      </c>
      <c r="K714" s="42" t="str">
        <f t="shared" si="23"/>
        <v xml:space="preserve">, , , ID , </v>
      </c>
      <c r="L714" s="46" t="str">
        <f>IFERROR(VLOOKUP(J714,functii!D:E,2,FALSE),"-")</f>
        <v>-</v>
      </c>
    </row>
    <row r="715" spans="2:12" ht="200.1" customHeight="1" x14ac:dyDescent="0.3">
      <c r="B715" s="30">
        <v>710</v>
      </c>
      <c r="C715" s="29"/>
      <c r="D715" s="29"/>
      <c r="E715" s="30"/>
      <c r="F715" s="29"/>
      <c r="G715" s="30"/>
      <c r="H715" s="33"/>
      <c r="I715" s="29"/>
      <c r="J715" s="29" t="str">
        <f t="shared" si="22"/>
        <v xml:space="preserve">, </v>
      </c>
      <c r="K715" s="42" t="str">
        <f t="shared" si="23"/>
        <v xml:space="preserve">, , , ID , </v>
      </c>
      <c r="L715" s="46" t="str">
        <f>IFERROR(VLOOKUP(J715,functii!D:E,2,FALSE),"-")</f>
        <v>-</v>
      </c>
    </row>
    <row r="716" spans="2:12" ht="200.1" customHeight="1" x14ac:dyDescent="0.3">
      <c r="B716" s="30">
        <v>711</v>
      </c>
      <c r="C716" s="29"/>
      <c r="D716" s="29"/>
      <c r="E716" s="30"/>
      <c r="F716" s="29"/>
      <c r="G716" s="30"/>
      <c r="H716" s="33"/>
      <c r="I716" s="29"/>
      <c r="J716" s="29" t="str">
        <f t="shared" si="22"/>
        <v xml:space="preserve">, </v>
      </c>
      <c r="K716" s="42" t="str">
        <f t="shared" si="23"/>
        <v xml:space="preserve">, , , ID , </v>
      </c>
      <c r="L716" s="46" t="str">
        <f>IFERROR(VLOOKUP(J716,functii!D:E,2,FALSE),"-")</f>
        <v>-</v>
      </c>
    </row>
    <row r="717" spans="2:12" ht="200.1" customHeight="1" x14ac:dyDescent="0.3">
      <c r="B717" s="30">
        <v>712</v>
      </c>
      <c r="C717" s="29"/>
      <c r="D717" s="29"/>
      <c r="E717" s="30"/>
      <c r="F717" s="29"/>
      <c r="G717" s="30"/>
      <c r="H717" s="33"/>
      <c r="I717" s="29"/>
      <c r="J717" s="29" t="str">
        <f t="shared" si="22"/>
        <v xml:space="preserve">, </v>
      </c>
      <c r="K717" s="42" t="str">
        <f t="shared" si="23"/>
        <v xml:space="preserve">, , , ID , </v>
      </c>
      <c r="L717" s="46" t="str">
        <f>IFERROR(VLOOKUP(J717,functii!D:E,2,FALSE),"-")</f>
        <v>-</v>
      </c>
    </row>
    <row r="718" spans="2:12" ht="200.1" customHeight="1" x14ac:dyDescent="0.3">
      <c r="B718" s="30">
        <v>713</v>
      </c>
      <c r="C718" s="29"/>
      <c r="D718" s="29"/>
      <c r="E718" s="30"/>
      <c r="F718" s="29"/>
      <c r="G718" s="30"/>
      <c r="H718" s="33"/>
      <c r="I718" s="29"/>
      <c r="J718" s="29" t="str">
        <f t="shared" si="22"/>
        <v xml:space="preserve">, </v>
      </c>
      <c r="K718" s="42" t="str">
        <f t="shared" si="23"/>
        <v xml:space="preserve">, , , ID , </v>
      </c>
      <c r="L718" s="46" t="str">
        <f>IFERROR(VLOOKUP(J718,functii!D:E,2,FALSE),"-")</f>
        <v>-</v>
      </c>
    </row>
    <row r="719" spans="2:12" ht="200.1" customHeight="1" x14ac:dyDescent="0.3">
      <c r="B719" s="30">
        <v>714</v>
      </c>
      <c r="C719" s="29"/>
      <c r="D719" s="29"/>
      <c r="E719" s="30"/>
      <c r="F719" s="29"/>
      <c r="G719" s="30"/>
      <c r="H719" s="33"/>
      <c r="I719" s="29"/>
      <c r="J719" s="29" t="str">
        <f t="shared" si="22"/>
        <v xml:space="preserve">, </v>
      </c>
      <c r="K719" s="42" t="str">
        <f t="shared" si="23"/>
        <v xml:space="preserve">, , , ID , </v>
      </c>
      <c r="L719" s="46" t="str">
        <f>IFERROR(VLOOKUP(J719,functii!D:E,2,FALSE),"-")</f>
        <v>-</v>
      </c>
    </row>
    <row r="720" spans="2:12" ht="200.1" customHeight="1" x14ac:dyDescent="0.3">
      <c r="B720" s="30">
        <v>715</v>
      </c>
      <c r="C720" s="29"/>
      <c r="D720" s="29"/>
      <c r="E720" s="30"/>
      <c r="F720" s="29"/>
      <c r="G720" s="30"/>
      <c r="H720" s="33"/>
      <c r="I720" s="29"/>
      <c r="J720" s="29" t="str">
        <f t="shared" si="22"/>
        <v xml:space="preserve">, </v>
      </c>
      <c r="K720" s="42" t="str">
        <f t="shared" si="23"/>
        <v xml:space="preserve">, , , ID , </v>
      </c>
      <c r="L720" s="46" t="str">
        <f>IFERROR(VLOOKUP(J720,functii!D:E,2,FALSE),"-")</f>
        <v>-</v>
      </c>
    </row>
    <row r="721" spans="2:12" ht="200.1" customHeight="1" x14ac:dyDescent="0.3">
      <c r="B721" s="30">
        <v>716</v>
      </c>
      <c r="C721" s="29"/>
      <c r="D721" s="29"/>
      <c r="E721" s="30"/>
      <c r="F721" s="29"/>
      <c r="G721" s="30"/>
      <c r="H721" s="33"/>
      <c r="I721" s="29"/>
      <c r="J721" s="29" t="str">
        <f t="shared" si="22"/>
        <v xml:space="preserve">, </v>
      </c>
      <c r="K721" s="42" t="str">
        <f t="shared" si="23"/>
        <v xml:space="preserve">, , , ID , </v>
      </c>
      <c r="L721" s="46" t="str">
        <f>IFERROR(VLOOKUP(J721,functii!D:E,2,FALSE),"-")</f>
        <v>-</v>
      </c>
    </row>
    <row r="722" spans="2:12" ht="200.1" customHeight="1" x14ac:dyDescent="0.3">
      <c r="B722" s="30">
        <v>717</v>
      </c>
      <c r="C722" s="29"/>
      <c r="D722" s="29"/>
      <c r="E722" s="30"/>
      <c r="F722" s="29"/>
      <c r="G722" s="30"/>
      <c r="H722" s="33"/>
      <c r="I722" s="29"/>
      <c r="J722" s="29" t="str">
        <f t="shared" si="22"/>
        <v xml:space="preserve">, </v>
      </c>
      <c r="K722" s="42" t="str">
        <f t="shared" si="23"/>
        <v xml:space="preserve">, , , ID , </v>
      </c>
      <c r="L722" s="46" t="str">
        <f>IFERROR(VLOOKUP(J722,functii!D:E,2,FALSE),"-")</f>
        <v>-</v>
      </c>
    </row>
    <row r="723" spans="2:12" ht="200.1" customHeight="1" x14ac:dyDescent="0.3">
      <c r="B723" s="30">
        <v>718</v>
      </c>
      <c r="C723" s="29"/>
      <c r="D723" s="29"/>
      <c r="E723" s="30"/>
      <c r="F723" s="29"/>
      <c r="G723" s="30"/>
      <c r="H723" s="33"/>
      <c r="I723" s="29"/>
      <c r="J723" s="29" t="str">
        <f t="shared" si="22"/>
        <v xml:space="preserve">, </v>
      </c>
      <c r="K723" s="42" t="str">
        <f t="shared" si="23"/>
        <v xml:space="preserve">, , , ID , </v>
      </c>
      <c r="L723" s="46" t="str">
        <f>IFERROR(VLOOKUP(J723,functii!D:E,2,FALSE),"-")</f>
        <v>-</v>
      </c>
    </row>
    <row r="724" spans="2:12" ht="200.1" customHeight="1" x14ac:dyDescent="0.3">
      <c r="B724" s="30">
        <v>719</v>
      </c>
      <c r="C724" s="29"/>
      <c r="D724" s="29"/>
      <c r="E724" s="30"/>
      <c r="F724" s="29"/>
      <c r="G724" s="30"/>
      <c r="H724" s="33"/>
      <c r="I724" s="29"/>
      <c r="J724" s="29" t="str">
        <f t="shared" si="22"/>
        <v xml:space="preserve">, </v>
      </c>
      <c r="K724" s="42" t="str">
        <f t="shared" si="23"/>
        <v xml:space="preserve">, , , ID , </v>
      </c>
      <c r="L724" s="46" t="str">
        <f>IFERROR(VLOOKUP(J724,functii!D:E,2,FALSE),"-")</f>
        <v>-</v>
      </c>
    </row>
    <row r="725" spans="2:12" ht="200.1" customHeight="1" x14ac:dyDescent="0.3">
      <c r="B725" s="30">
        <v>720</v>
      </c>
      <c r="C725" s="29"/>
      <c r="D725" s="29"/>
      <c r="E725" s="30"/>
      <c r="F725" s="29"/>
      <c r="G725" s="30"/>
      <c r="H725" s="33"/>
      <c r="I725" s="29"/>
      <c r="J725" s="29" t="str">
        <f t="shared" si="22"/>
        <v xml:space="preserve">, </v>
      </c>
      <c r="K725" s="42" t="str">
        <f t="shared" si="23"/>
        <v xml:space="preserve">, , , ID , </v>
      </c>
      <c r="L725" s="46" t="str">
        <f>IFERROR(VLOOKUP(J725,functii!D:E,2,FALSE),"-")</f>
        <v>-</v>
      </c>
    </row>
    <row r="726" spans="2:12" ht="200.1" customHeight="1" x14ac:dyDescent="0.3">
      <c r="B726" s="30">
        <v>721</v>
      </c>
      <c r="C726" s="29"/>
      <c r="D726" s="29"/>
      <c r="E726" s="30"/>
      <c r="F726" s="29"/>
      <c r="G726" s="30"/>
      <c r="H726" s="33"/>
      <c r="I726" s="29"/>
      <c r="J726" s="29" t="str">
        <f t="shared" si="22"/>
        <v xml:space="preserve">, </v>
      </c>
      <c r="K726" s="42" t="str">
        <f t="shared" si="23"/>
        <v xml:space="preserve">, , , ID , </v>
      </c>
      <c r="L726" s="46" t="str">
        <f>IFERROR(VLOOKUP(J726,functii!D:E,2,FALSE),"-")</f>
        <v>-</v>
      </c>
    </row>
    <row r="727" spans="2:12" ht="200.1" customHeight="1" x14ac:dyDescent="0.3">
      <c r="B727" s="30">
        <v>722</v>
      </c>
      <c r="C727" s="29"/>
      <c r="D727" s="29"/>
      <c r="E727" s="30"/>
      <c r="F727" s="29"/>
      <c r="G727" s="30"/>
      <c r="H727" s="33"/>
      <c r="I727" s="29"/>
      <c r="J727" s="29" t="str">
        <f t="shared" si="22"/>
        <v xml:space="preserve">, </v>
      </c>
      <c r="K727" s="42" t="str">
        <f t="shared" si="23"/>
        <v xml:space="preserve">, , , ID , </v>
      </c>
      <c r="L727" s="46" t="str">
        <f>IFERROR(VLOOKUP(J727,functii!D:E,2,FALSE),"-")</f>
        <v>-</v>
      </c>
    </row>
    <row r="728" spans="2:12" ht="200.1" customHeight="1" x14ac:dyDescent="0.3">
      <c r="B728" s="30">
        <v>723</v>
      </c>
      <c r="C728" s="29"/>
      <c r="D728" s="29"/>
      <c r="E728" s="30"/>
      <c r="F728" s="29"/>
      <c r="G728" s="30"/>
      <c r="H728" s="33"/>
      <c r="I728" s="29"/>
      <c r="J728" s="29" t="str">
        <f t="shared" si="22"/>
        <v xml:space="preserve">, </v>
      </c>
      <c r="K728" s="42" t="str">
        <f t="shared" si="23"/>
        <v xml:space="preserve">, , , ID , </v>
      </c>
      <c r="L728" s="46" t="str">
        <f>IFERROR(VLOOKUP(J728,functii!D:E,2,FALSE),"-")</f>
        <v>-</v>
      </c>
    </row>
    <row r="729" spans="2:12" ht="200.1" customHeight="1" x14ac:dyDescent="0.3">
      <c r="B729" s="30">
        <v>724</v>
      </c>
      <c r="C729" s="29"/>
      <c r="D729" s="29"/>
      <c r="E729" s="30"/>
      <c r="F729" s="29"/>
      <c r="G729" s="30"/>
      <c r="H729" s="33"/>
      <c r="I729" s="29"/>
      <c r="J729" s="29" t="str">
        <f t="shared" si="22"/>
        <v xml:space="preserve">, </v>
      </c>
      <c r="K729" s="42" t="str">
        <f t="shared" si="23"/>
        <v xml:space="preserve">, , , ID , </v>
      </c>
      <c r="L729" s="46" t="str">
        <f>IFERROR(VLOOKUP(J729,functii!D:E,2,FALSE),"-")</f>
        <v>-</v>
      </c>
    </row>
    <row r="730" spans="2:12" ht="200.1" customHeight="1" x14ac:dyDescent="0.3">
      <c r="B730" s="30">
        <v>725</v>
      </c>
      <c r="C730" s="29"/>
      <c r="D730" s="29"/>
      <c r="E730" s="30"/>
      <c r="F730" s="29"/>
      <c r="G730" s="30"/>
      <c r="H730" s="33"/>
      <c r="I730" s="29"/>
      <c r="J730" s="29" t="str">
        <f t="shared" si="22"/>
        <v xml:space="preserve">, </v>
      </c>
      <c r="K730" s="42" t="str">
        <f t="shared" si="23"/>
        <v xml:space="preserve">, , , ID , </v>
      </c>
      <c r="L730" s="46" t="str">
        <f>IFERROR(VLOOKUP(J730,functii!D:E,2,FALSE),"-")</f>
        <v>-</v>
      </c>
    </row>
    <row r="731" spans="2:12" ht="200.1" customHeight="1" x14ac:dyDescent="0.3">
      <c r="B731" s="30">
        <v>726</v>
      </c>
      <c r="C731" s="29"/>
      <c r="D731" s="29"/>
      <c r="E731" s="30"/>
      <c r="F731" s="29"/>
      <c r="G731" s="30"/>
      <c r="H731" s="33"/>
      <c r="I731" s="29"/>
      <c r="J731" s="29" t="str">
        <f t="shared" si="22"/>
        <v xml:space="preserve">, </v>
      </c>
      <c r="K731" s="42" t="str">
        <f t="shared" si="23"/>
        <v xml:space="preserve">, , , ID , </v>
      </c>
      <c r="L731" s="46" t="str">
        <f>IFERROR(VLOOKUP(J731,functii!D:E,2,FALSE),"-")</f>
        <v>-</v>
      </c>
    </row>
    <row r="732" spans="2:12" ht="200.1" customHeight="1" x14ac:dyDescent="0.3">
      <c r="B732" s="30">
        <v>727</v>
      </c>
      <c r="C732" s="29"/>
      <c r="D732" s="29"/>
      <c r="E732" s="30"/>
      <c r="F732" s="29"/>
      <c r="G732" s="30"/>
      <c r="H732" s="33"/>
      <c r="I732" s="29"/>
      <c r="J732" s="29" t="str">
        <f t="shared" si="22"/>
        <v xml:space="preserve">, </v>
      </c>
      <c r="K732" s="42" t="str">
        <f t="shared" si="23"/>
        <v xml:space="preserve">, , , ID , </v>
      </c>
      <c r="L732" s="46" t="str">
        <f>IFERROR(VLOOKUP(J732,functii!D:E,2,FALSE),"-")</f>
        <v>-</v>
      </c>
    </row>
    <row r="733" spans="2:12" ht="200.1" customHeight="1" x14ac:dyDescent="0.3">
      <c r="B733" s="30">
        <v>728</v>
      </c>
      <c r="C733" s="29"/>
      <c r="D733" s="29"/>
      <c r="E733" s="30"/>
      <c r="F733" s="29"/>
      <c r="G733" s="30"/>
      <c r="H733" s="33"/>
      <c r="I733" s="29"/>
      <c r="J733" s="29" t="str">
        <f t="shared" si="22"/>
        <v xml:space="preserve">, </v>
      </c>
      <c r="K733" s="42" t="str">
        <f t="shared" si="23"/>
        <v xml:space="preserve">, , , ID , </v>
      </c>
      <c r="L733" s="46" t="str">
        <f>IFERROR(VLOOKUP(J733,functii!D:E,2,FALSE),"-")</f>
        <v>-</v>
      </c>
    </row>
    <row r="734" spans="2:12" ht="200.1" customHeight="1" x14ac:dyDescent="0.3">
      <c r="B734" s="30">
        <v>729</v>
      </c>
      <c r="C734" s="29"/>
      <c r="D734" s="29"/>
      <c r="E734" s="30"/>
      <c r="F734" s="29"/>
      <c r="G734" s="30"/>
      <c r="H734" s="33"/>
      <c r="I734" s="29"/>
      <c r="J734" s="29" t="str">
        <f t="shared" si="22"/>
        <v xml:space="preserve">, </v>
      </c>
      <c r="K734" s="42" t="str">
        <f t="shared" si="23"/>
        <v xml:space="preserve">, , , ID , </v>
      </c>
      <c r="L734" s="46" t="str">
        <f>IFERROR(VLOOKUP(J734,functii!D:E,2,FALSE),"-")</f>
        <v>-</v>
      </c>
    </row>
    <row r="735" spans="2:12" ht="200.1" customHeight="1" x14ac:dyDescent="0.3">
      <c r="B735" s="30">
        <v>730</v>
      </c>
      <c r="C735" s="29"/>
      <c r="D735" s="29"/>
      <c r="E735" s="30"/>
      <c r="F735" s="29"/>
      <c r="G735" s="30"/>
      <c r="H735" s="33"/>
      <c r="I735" s="29"/>
      <c r="J735" s="29" t="str">
        <f t="shared" si="22"/>
        <v xml:space="preserve">, </v>
      </c>
      <c r="K735" s="42" t="str">
        <f t="shared" si="23"/>
        <v xml:space="preserve">, , , ID , </v>
      </c>
      <c r="L735" s="46" t="str">
        <f>IFERROR(VLOOKUP(J735,functii!D:E,2,FALSE),"-")</f>
        <v>-</v>
      </c>
    </row>
    <row r="736" spans="2:12" ht="200.1" customHeight="1" x14ac:dyDescent="0.3">
      <c r="B736" s="30">
        <v>731</v>
      </c>
      <c r="C736" s="29"/>
      <c r="D736" s="29"/>
      <c r="E736" s="30"/>
      <c r="F736" s="29"/>
      <c r="G736" s="30"/>
      <c r="H736" s="33"/>
      <c r="I736" s="29"/>
      <c r="J736" s="29" t="str">
        <f t="shared" si="22"/>
        <v xml:space="preserve">, </v>
      </c>
      <c r="K736" s="42" t="str">
        <f t="shared" si="23"/>
        <v xml:space="preserve">, , , ID , </v>
      </c>
      <c r="L736" s="46" t="str">
        <f>IFERROR(VLOOKUP(J736,functii!D:E,2,FALSE),"-")</f>
        <v>-</v>
      </c>
    </row>
    <row r="737" spans="2:12" ht="200.1" customHeight="1" x14ac:dyDescent="0.3">
      <c r="B737" s="30">
        <v>732</v>
      </c>
      <c r="C737" s="29"/>
      <c r="D737" s="29"/>
      <c r="E737" s="30"/>
      <c r="F737" s="29"/>
      <c r="G737" s="30"/>
      <c r="H737" s="33"/>
      <c r="I737" s="29"/>
      <c r="J737" s="29" t="str">
        <f t="shared" si="22"/>
        <v xml:space="preserve">, </v>
      </c>
      <c r="K737" s="42" t="str">
        <f t="shared" si="23"/>
        <v xml:space="preserve">, , , ID , </v>
      </c>
      <c r="L737" s="46" t="str">
        <f>IFERROR(VLOOKUP(J737,functii!D:E,2,FALSE),"-")</f>
        <v>-</v>
      </c>
    </row>
    <row r="738" spans="2:12" ht="200.1" customHeight="1" x14ac:dyDescent="0.3">
      <c r="B738" s="30">
        <v>733</v>
      </c>
      <c r="C738" s="29"/>
      <c r="D738" s="29"/>
      <c r="E738" s="30"/>
      <c r="F738" s="29"/>
      <c r="G738" s="30"/>
      <c r="H738" s="33"/>
      <c r="I738" s="29"/>
      <c r="J738" s="29" t="str">
        <f t="shared" si="22"/>
        <v xml:space="preserve">, </v>
      </c>
      <c r="K738" s="42" t="str">
        <f t="shared" si="23"/>
        <v xml:space="preserve">, , , ID , </v>
      </c>
      <c r="L738" s="46" t="str">
        <f>IFERROR(VLOOKUP(J738,functii!D:E,2,FALSE),"-")</f>
        <v>-</v>
      </c>
    </row>
    <row r="739" spans="2:12" ht="200.1" customHeight="1" x14ac:dyDescent="0.3">
      <c r="B739" s="30">
        <v>734</v>
      </c>
      <c r="C739" s="29"/>
      <c r="D739" s="29"/>
      <c r="E739" s="30"/>
      <c r="F739" s="29"/>
      <c r="G739" s="30"/>
      <c r="H739" s="33"/>
      <c r="I739" s="29"/>
      <c r="J739" s="29" t="str">
        <f t="shared" si="22"/>
        <v xml:space="preserve">, </v>
      </c>
      <c r="K739" s="42" t="str">
        <f t="shared" si="23"/>
        <v xml:space="preserve">, , , ID , </v>
      </c>
      <c r="L739" s="46" t="str">
        <f>IFERROR(VLOOKUP(J739,functii!D:E,2,FALSE),"-")</f>
        <v>-</v>
      </c>
    </row>
    <row r="740" spans="2:12" ht="200.1" customHeight="1" x14ac:dyDescent="0.3">
      <c r="B740" s="30">
        <v>735</v>
      </c>
      <c r="C740" s="29"/>
      <c r="D740" s="29"/>
      <c r="E740" s="30"/>
      <c r="F740" s="29"/>
      <c r="G740" s="30"/>
      <c r="H740" s="33"/>
      <c r="I740" s="29"/>
      <c r="J740" s="29" t="str">
        <f t="shared" si="22"/>
        <v xml:space="preserve">, </v>
      </c>
      <c r="K740" s="42" t="str">
        <f t="shared" si="23"/>
        <v xml:space="preserve">, , , ID , </v>
      </c>
      <c r="L740" s="46" t="str">
        <f>IFERROR(VLOOKUP(J740,functii!D:E,2,FALSE),"-")</f>
        <v>-</v>
      </c>
    </row>
    <row r="741" spans="2:12" ht="200.1" customHeight="1" x14ac:dyDescent="0.3">
      <c r="B741" s="30">
        <v>736</v>
      </c>
      <c r="C741" s="29"/>
      <c r="D741" s="29"/>
      <c r="E741" s="30"/>
      <c r="F741" s="29"/>
      <c r="G741" s="30"/>
      <c r="H741" s="33"/>
      <c r="I741" s="29"/>
      <c r="J741" s="29" t="str">
        <f t="shared" si="22"/>
        <v xml:space="preserve">, </v>
      </c>
      <c r="K741" s="42" t="str">
        <f t="shared" si="23"/>
        <v xml:space="preserve">, , , ID , </v>
      </c>
      <c r="L741" s="46" t="str">
        <f>IFERROR(VLOOKUP(J741,functii!D:E,2,FALSE),"-")</f>
        <v>-</v>
      </c>
    </row>
    <row r="742" spans="2:12" ht="200.1" customHeight="1" x14ac:dyDescent="0.3">
      <c r="B742" s="30">
        <v>737</v>
      </c>
      <c r="C742" s="29"/>
      <c r="D742" s="29"/>
      <c r="E742" s="30"/>
      <c r="F742" s="29"/>
      <c r="G742" s="30"/>
      <c r="H742" s="33"/>
      <c r="I742" s="29"/>
      <c r="J742" s="29" t="str">
        <f t="shared" si="22"/>
        <v xml:space="preserve">, </v>
      </c>
      <c r="K742" s="42" t="str">
        <f t="shared" si="23"/>
        <v xml:space="preserve">, , , ID , </v>
      </c>
      <c r="L742" s="46" t="str">
        <f>IFERROR(VLOOKUP(J742,functii!D:E,2,FALSE),"-")</f>
        <v>-</v>
      </c>
    </row>
    <row r="743" spans="2:12" ht="200.1" customHeight="1" x14ac:dyDescent="0.3">
      <c r="B743" s="30">
        <v>738</v>
      </c>
      <c r="C743" s="29"/>
      <c r="D743" s="29"/>
      <c r="E743" s="30"/>
      <c r="F743" s="29"/>
      <c r="G743" s="30"/>
      <c r="H743" s="33"/>
      <c r="I743" s="29"/>
      <c r="J743" s="29" t="str">
        <f t="shared" si="22"/>
        <v xml:space="preserve">, </v>
      </c>
      <c r="K743" s="42" t="str">
        <f t="shared" si="23"/>
        <v xml:space="preserve">, , , ID , </v>
      </c>
      <c r="L743" s="46" t="str">
        <f>IFERROR(VLOOKUP(J743,functii!D:E,2,FALSE),"-")</f>
        <v>-</v>
      </c>
    </row>
    <row r="744" spans="2:12" ht="200.1" customHeight="1" x14ac:dyDescent="0.3">
      <c r="B744" s="30">
        <v>739</v>
      </c>
      <c r="C744" s="29"/>
      <c r="D744" s="29"/>
      <c r="E744" s="30"/>
      <c r="F744" s="29"/>
      <c r="G744" s="30"/>
      <c r="H744" s="33"/>
      <c r="I744" s="29"/>
      <c r="J744" s="29" t="str">
        <f t="shared" si="22"/>
        <v xml:space="preserve">, </v>
      </c>
      <c r="K744" s="42" t="str">
        <f t="shared" si="23"/>
        <v xml:space="preserve">, , , ID , </v>
      </c>
      <c r="L744" s="46" t="str">
        <f>IFERROR(VLOOKUP(J744,functii!D:E,2,FALSE),"-")</f>
        <v>-</v>
      </c>
    </row>
    <row r="745" spans="2:12" ht="200.1" customHeight="1" x14ac:dyDescent="0.3">
      <c r="B745" s="30">
        <v>740</v>
      </c>
      <c r="C745" s="29"/>
      <c r="D745" s="29"/>
      <c r="E745" s="30"/>
      <c r="F745" s="29"/>
      <c r="G745" s="30"/>
      <c r="H745" s="33"/>
      <c r="I745" s="29"/>
      <c r="J745" s="29" t="str">
        <f t="shared" si="22"/>
        <v xml:space="preserve">, </v>
      </c>
      <c r="K745" s="42" t="str">
        <f t="shared" si="23"/>
        <v xml:space="preserve">, , , ID , </v>
      </c>
      <c r="L745" s="46" t="str">
        <f>IFERROR(VLOOKUP(J745,functii!D:E,2,FALSE),"-")</f>
        <v>-</v>
      </c>
    </row>
    <row r="746" spans="2:12" ht="200.1" customHeight="1" x14ac:dyDescent="0.3">
      <c r="B746" s="30">
        <v>741</v>
      </c>
      <c r="C746" s="29"/>
      <c r="D746" s="29"/>
      <c r="E746" s="30"/>
      <c r="F746" s="29"/>
      <c r="G746" s="30"/>
      <c r="H746" s="33"/>
      <c r="I746" s="29"/>
      <c r="J746" s="29" t="str">
        <f t="shared" si="22"/>
        <v xml:space="preserve">, </v>
      </c>
      <c r="K746" s="42" t="str">
        <f t="shared" si="23"/>
        <v xml:space="preserve">, , , ID , </v>
      </c>
      <c r="L746" s="46" t="str">
        <f>IFERROR(VLOOKUP(J746,functii!D:E,2,FALSE),"-")</f>
        <v>-</v>
      </c>
    </row>
    <row r="747" spans="2:12" ht="200.1" customHeight="1" x14ac:dyDescent="0.3">
      <c r="B747" s="30">
        <v>742</v>
      </c>
      <c r="C747" s="29"/>
      <c r="D747" s="29"/>
      <c r="E747" s="30"/>
      <c r="F747" s="29"/>
      <c r="G747" s="30"/>
      <c r="H747" s="33"/>
      <c r="I747" s="29"/>
      <c r="J747" s="29" t="str">
        <f t="shared" si="22"/>
        <v xml:space="preserve">, </v>
      </c>
      <c r="K747" s="42" t="str">
        <f t="shared" si="23"/>
        <v xml:space="preserve">, , , ID , </v>
      </c>
      <c r="L747" s="46" t="str">
        <f>IFERROR(VLOOKUP(J747,functii!D:E,2,FALSE),"-")</f>
        <v>-</v>
      </c>
    </row>
    <row r="748" spans="2:12" ht="200.1" customHeight="1" x14ac:dyDescent="0.3">
      <c r="B748" s="30">
        <v>743</v>
      </c>
      <c r="C748" s="29"/>
      <c r="D748" s="29"/>
      <c r="E748" s="30"/>
      <c r="F748" s="29"/>
      <c r="G748" s="30"/>
      <c r="H748" s="33"/>
      <c r="I748" s="29"/>
      <c r="J748" s="29" t="str">
        <f t="shared" si="22"/>
        <v xml:space="preserve">, </v>
      </c>
      <c r="K748" s="42" t="str">
        <f t="shared" si="23"/>
        <v xml:space="preserve">, , , ID , </v>
      </c>
      <c r="L748" s="46" t="str">
        <f>IFERROR(VLOOKUP(J748,functii!D:E,2,FALSE),"-")</f>
        <v>-</v>
      </c>
    </row>
    <row r="749" spans="2:12" ht="200.1" customHeight="1" x14ac:dyDescent="0.3">
      <c r="B749" s="30">
        <v>744</v>
      </c>
      <c r="C749" s="29"/>
      <c r="D749" s="29"/>
      <c r="E749" s="30"/>
      <c r="F749" s="29"/>
      <c r="G749" s="30"/>
      <c r="H749" s="33"/>
      <c r="I749" s="29"/>
      <c r="J749" s="29" t="str">
        <f t="shared" si="22"/>
        <v xml:space="preserve">, </v>
      </c>
      <c r="K749" s="42" t="str">
        <f t="shared" si="23"/>
        <v xml:space="preserve">, , , ID , </v>
      </c>
      <c r="L749" s="46" t="str">
        <f>IFERROR(VLOOKUP(J749,functii!D:E,2,FALSE),"-")</f>
        <v>-</v>
      </c>
    </row>
    <row r="750" spans="2:12" ht="200.1" customHeight="1" x14ac:dyDescent="0.3">
      <c r="B750" s="30">
        <v>745</v>
      </c>
      <c r="C750" s="29"/>
      <c r="D750" s="29"/>
      <c r="E750" s="30"/>
      <c r="F750" s="29"/>
      <c r="G750" s="30"/>
      <c r="H750" s="33"/>
      <c r="I750" s="29"/>
      <c r="J750" s="29" t="str">
        <f t="shared" si="22"/>
        <v xml:space="preserve">, </v>
      </c>
      <c r="K750" s="42" t="str">
        <f t="shared" si="23"/>
        <v xml:space="preserve">, , , ID , </v>
      </c>
      <c r="L750" s="46" t="str">
        <f>IFERROR(VLOOKUP(J750,functii!D:E,2,FALSE),"-")</f>
        <v>-</v>
      </c>
    </row>
    <row r="751" spans="2:12" ht="200.1" customHeight="1" x14ac:dyDescent="0.3">
      <c r="B751" s="30">
        <v>746</v>
      </c>
      <c r="C751" s="29"/>
      <c r="D751" s="29"/>
      <c r="E751" s="30"/>
      <c r="F751" s="29"/>
      <c r="G751" s="30"/>
      <c r="H751" s="33"/>
      <c r="I751" s="29"/>
      <c r="J751" s="29" t="str">
        <f t="shared" si="22"/>
        <v xml:space="preserve">, </v>
      </c>
      <c r="K751" s="42" t="str">
        <f t="shared" si="23"/>
        <v xml:space="preserve">, , , ID , </v>
      </c>
      <c r="L751" s="46" t="str">
        <f>IFERROR(VLOOKUP(J751,functii!D:E,2,FALSE),"-")</f>
        <v>-</v>
      </c>
    </row>
    <row r="752" spans="2:12" ht="200.1" customHeight="1" x14ac:dyDescent="0.3">
      <c r="B752" s="30">
        <v>747</v>
      </c>
      <c r="C752" s="29"/>
      <c r="D752" s="29"/>
      <c r="E752" s="30"/>
      <c r="F752" s="29"/>
      <c r="G752" s="30"/>
      <c r="H752" s="33"/>
      <c r="I752" s="29"/>
      <c r="J752" s="29" t="str">
        <f t="shared" si="22"/>
        <v xml:space="preserve">, </v>
      </c>
      <c r="K752" s="42" t="str">
        <f t="shared" si="23"/>
        <v xml:space="preserve">, , , ID , </v>
      </c>
      <c r="L752" s="46" t="str">
        <f>IFERROR(VLOOKUP(J752,functii!D:E,2,FALSE),"-")</f>
        <v>-</v>
      </c>
    </row>
    <row r="753" spans="2:12" ht="200.1" customHeight="1" x14ac:dyDescent="0.3">
      <c r="B753" s="30">
        <v>748</v>
      </c>
      <c r="C753" s="29"/>
      <c r="D753" s="29"/>
      <c r="E753" s="30"/>
      <c r="F753" s="29"/>
      <c r="G753" s="30"/>
      <c r="H753" s="33"/>
      <c r="I753" s="29"/>
      <c r="J753" s="29" t="str">
        <f t="shared" si="22"/>
        <v xml:space="preserve">, </v>
      </c>
      <c r="K753" s="42" t="str">
        <f t="shared" si="23"/>
        <v xml:space="preserve">, , , ID , </v>
      </c>
      <c r="L753" s="46" t="str">
        <f>IFERROR(VLOOKUP(J753,functii!D:E,2,FALSE),"-")</f>
        <v>-</v>
      </c>
    </row>
    <row r="754" spans="2:12" ht="200.1" customHeight="1" x14ac:dyDescent="0.3">
      <c r="B754" s="30">
        <v>749</v>
      </c>
      <c r="C754" s="29"/>
      <c r="D754" s="29"/>
      <c r="E754" s="30"/>
      <c r="F754" s="29"/>
      <c r="G754" s="30"/>
      <c r="H754" s="33"/>
      <c r="I754" s="29"/>
      <c r="J754" s="29" t="str">
        <f t="shared" si="22"/>
        <v xml:space="preserve">, </v>
      </c>
      <c r="K754" s="42" t="str">
        <f t="shared" si="23"/>
        <v xml:space="preserve">, , , ID , </v>
      </c>
      <c r="L754" s="46" t="str">
        <f>IFERROR(VLOOKUP(J754,functii!D:E,2,FALSE),"-")</f>
        <v>-</v>
      </c>
    </row>
    <row r="755" spans="2:12" ht="200.1" customHeight="1" x14ac:dyDescent="0.3">
      <c r="B755" s="30">
        <v>750</v>
      </c>
      <c r="C755" s="29"/>
      <c r="D755" s="29"/>
      <c r="E755" s="30"/>
      <c r="F755" s="29"/>
      <c r="G755" s="30"/>
      <c r="H755" s="33"/>
      <c r="I755" s="29"/>
      <c r="J755" s="29" t="str">
        <f t="shared" si="22"/>
        <v xml:space="preserve">, </v>
      </c>
      <c r="K755" s="42" t="str">
        <f t="shared" si="23"/>
        <v xml:space="preserve">, , , ID , </v>
      </c>
      <c r="L755" s="46" t="str">
        <f>IFERROR(VLOOKUP(J755,functii!D:E,2,FALSE),"-")</f>
        <v>-</v>
      </c>
    </row>
    <row r="756" spans="2:12" ht="200.1" customHeight="1" x14ac:dyDescent="0.3">
      <c r="B756" s="30">
        <v>751</v>
      </c>
      <c r="C756" s="29"/>
      <c r="D756" s="29"/>
      <c r="E756" s="30"/>
      <c r="F756" s="29"/>
      <c r="G756" s="30"/>
      <c r="H756" s="33"/>
      <c r="I756" s="29"/>
      <c r="J756" s="29" t="str">
        <f t="shared" si="22"/>
        <v xml:space="preserve">, </v>
      </c>
      <c r="K756" s="42" t="str">
        <f t="shared" si="23"/>
        <v xml:space="preserve">, , , ID , </v>
      </c>
      <c r="L756" s="46" t="str">
        <f>IFERROR(VLOOKUP(J756,functii!D:E,2,FALSE),"-")</f>
        <v>-</v>
      </c>
    </row>
    <row r="757" spans="2:12" ht="200.1" customHeight="1" x14ac:dyDescent="0.3">
      <c r="B757" s="30">
        <v>752</v>
      </c>
      <c r="C757" s="29"/>
      <c r="D757" s="29"/>
      <c r="E757" s="30"/>
      <c r="F757" s="29"/>
      <c r="G757" s="30"/>
      <c r="H757" s="33"/>
      <c r="I757" s="29"/>
      <c r="J757" s="29" t="str">
        <f t="shared" si="22"/>
        <v xml:space="preserve">, </v>
      </c>
      <c r="K757" s="42" t="str">
        <f t="shared" si="23"/>
        <v xml:space="preserve">, , , ID , </v>
      </c>
      <c r="L757" s="46" t="str">
        <f>IFERROR(VLOOKUP(J757,functii!D:E,2,FALSE),"-")</f>
        <v>-</v>
      </c>
    </row>
    <row r="758" spans="2:12" ht="200.1" customHeight="1" x14ac:dyDescent="0.3">
      <c r="B758" s="30">
        <v>753</v>
      </c>
      <c r="C758" s="29"/>
      <c r="D758" s="29"/>
      <c r="E758" s="30"/>
      <c r="F758" s="29"/>
      <c r="G758" s="30"/>
      <c r="H758" s="33"/>
      <c r="I758" s="29"/>
      <c r="J758" s="29" t="str">
        <f t="shared" si="22"/>
        <v xml:space="preserve">, </v>
      </c>
      <c r="K758" s="42" t="str">
        <f t="shared" si="23"/>
        <v xml:space="preserve">, , , ID , </v>
      </c>
      <c r="L758" s="46" t="str">
        <f>IFERROR(VLOOKUP(J758,functii!D:E,2,FALSE),"-")</f>
        <v>-</v>
      </c>
    </row>
    <row r="759" spans="2:12" ht="200.1" customHeight="1" x14ac:dyDescent="0.3">
      <c r="B759" s="30">
        <v>754</v>
      </c>
      <c r="C759" s="29"/>
      <c r="D759" s="29"/>
      <c r="E759" s="30"/>
      <c r="F759" s="29"/>
      <c r="G759" s="30"/>
      <c r="H759" s="33"/>
      <c r="I759" s="29"/>
      <c r="J759" s="29" t="str">
        <f t="shared" si="22"/>
        <v xml:space="preserve">, </v>
      </c>
      <c r="K759" s="42" t="str">
        <f t="shared" si="23"/>
        <v xml:space="preserve">, , , ID , </v>
      </c>
      <c r="L759" s="46" t="str">
        <f>IFERROR(VLOOKUP(J759,functii!D:E,2,FALSE),"-")</f>
        <v>-</v>
      </c>
    </row>
    <row r="760" spans="2:12" ht="200.1" customHeight="1" x14ac:dyDescent="0.3">
      <c r="B760" s="30">
        <v>755</v>
      </c>
      <c r="C760" s="29"/>
      <c r="D760" s="29"/>
      <c r="E760" s="30"/>
      <c r="F760" s="29"/>
      <c r="G760" s="30"/>
      <c r="H760" s="33"/>
      <c r="I760" s="29"/>
      <c r="J760" s="29" t="str">
        <f t="shared" si="22"/>
        <v xml:space="preserve">, </v>
      </c>
      <c r="K760" s="42" t="str">
        <f t="shared" si="23"/>
        <v xml:space="preserve">, , , ID , </v>
      </c>
      <c r="L760" s="46" t="str">
        <f>IFERROR(VLOOKUP(J760,functii!D:E,2,FALSE),"-")</f>
        <v>-</v>
      </c>
    </row>
    <row r="761" spans="2:12" ht="200.1" customHeight="1" x14ac:dyDescent="0.3">
      <c r="B761" s="30">
        <v>756</v>
      </c>
      <c r="C761" s="29"/>
      <c r="D761" s="29"/>
      <c r="E761" s="30"/>
      <c r="F761" s="29"/>
      <c r="G761" s="30"/>
      <c r="H761" s="33"/>
      <c r="I761" s="29"/>
      <c r="J761" s="29" t="str">
        <f t="shared" si="22"/>
        <v xml:space="preserve">, </v>
      </c>
      <c r="K761" s="42" t="str">
        <f t="shared" si="23"/>
        <v xml:space="preserve">, , , ID , </v>
      </c>
      <c r="L761" s="46" t="str">
        <f>IFERROR(VLOOKUP(J761,functii!D:E,2,FALSE),"-")</f>
        <v>-</v>
      </c>
    </row>
    <row r="762" spans="2:12" ht="200.1" customHeight="1" x14ac:dyDescent="0.3">
      <c r="B762" s="30">
        <v>757</v>
      </c>
      <c r="C762" s="29"/>
      <c r="D762" s="29"/>
      <c r="E762" s="30"/>
      <c r="F762" s="29"/>
      <c r="G762" s="30"/>
      <c r="H762" s="33"/>
      <c r="I762" s="29"/>
      <c r="J762" s="29" t="str">
        <f t="shared" si="22"/>
        <v xml:space="preserve">, </v>
      </c>
      <c r="K762" s="42" t="str">
        <f t="shared" si="23"/>
        <v xml:space="preserve">, , , ID , </v>
      </c>
      <c r="L762" s="46" t="str">
        <f>IFERROR(VLOOKUP(J762,functii!D:E,2,FALSE),"-")</f>
        <v>-</v>
      </c>
    </row>
    <row r="763" spans="2:12" ht="200.1" customHeight="1" x14ac:dyDescent="0.3">
      <c r="B763" s="30">
        <v>758</v>
      </c>
      <c r="C763" s="29"/>
      <c r="D763" s="29"/>
      <c r="E763" s="30"/>
      <c r="F763" s="29"/>
      <c r="G763" s="30"/>
      <c r="H763" s="33"/>
      <c r="I763" s="29"/>
      <c r="J763" s="29" t="str">
        <f t="shared" si="22"/>
        <v xml:space="preserve">, </v>
      </c>
      <c r="K763" s="42" t="str">
        <f t="shared" si="23"/>
        <v xml:space="preserve">, , , ID , </v>
      </c>
      <c r="L763" s="46" t="str">
        <f>IFERROR(VLOOKUP(J763,functii!D:E,2,FALSE),"-")</f>
        <v>-</v>
      </c>
    </row>
    <row r="764" spans="2:12" ht="200.1" customHeight="1" x14ac:dyDescent="0.3">
      <c r="B764" s="30">
        <v>759</v>
      </c>
      <c r="C764" s="29"/>
      <c r="D764" s="29"/>
      <c r="E764" s="30"/>
      <c r="F764" s="29"/>
      <c r="G764" s="30"/>
      <c r="H764" s="33"/>
      <c r="I764" s="29"/>
      <c r="J764" s="29" t="str">
        <f t="shared" si="22"/>
        <v xml:space="preserve">, </v>
      </c>
      <c r="K764" s="42" t="str">
        <f t="shared" si="23"/>
        <v xml:space="preserve">, , , ID , </v>
      </c>
      <c r="L764" s="46" t="str">
        <f>IFERROR(VLOOKUP(J764,functii!D:E,2,FALSE),"-")</f>
        <v>-</v>
      </c>
    </row>
    <row r="765" spans="2:12" ht="200.1" customHeight="1" x14ac:dyDescent="0.3">
      <c r="B765" s="30">
        <v>760</v>
      </c>
      <c r="C765" s="29"/>
      <c r="D765" s="29"/>
      <c r="E765" s="30"/>
      <c r="F765" s="29"/>
      <c r="G765" s="30"/>
      <c r="H765" s="33"/>
      <c r="I765" s="29"/>
      <c r="J765" s="29" t="str">
        <f t="shared" si="22"/>
        <v xml:space="preserve">, </v>
      </c>
      <c r="K765" s="42" t="str">
        <f t="shared" si="23"/>
        <v xml:space="preserve">, , , ID , </v>
      </c>
      <c r="L765" s="46" t="str">
        <f>IFERROR(VLOOKUP(J765,functii!D:E,2,FALSE),"-")</f>
        <v>-</v>
      </c>
    </row>
    <row r="766" spans="2:12" ht="200.1" customHeight="1" x14ac:dyDescent="0.3">
      <c r="B766" s="30">
        <v>761</v>
      </c>
      <c r="C766" s="29"/>
      <c r="D766" s="29"/>
      <c r="E766" s="30"/>
      <c r="F766" s="29"/>
      <c r="G766" s="30"/>
      <c r="H766" s="33"/>
      <c r="I766" s="29"/>
      <c r="J766" s="29" t="str">
        <f t="shared" si="22"/>
        <v xml:space="preserve">, </v>
      </c>
      <c r="K766" s="42" t="str">
        <f t="shared" si="23"/>
        <v xml:space="preserve">, , , ID , </v>
      </c>
      <c r="L766" s="46" t="str">
        <f>IFERROR(VLOOKUP(J766,functii!D:E,2,FALSE),"-")</f>
        <v>-</v>
      </c>
    </row>
    <row r="767" spans="2:12" ht="200.1" customHeight="1" x14ac:dyDescent="0.3">
      <c r="B767" s="30">
        <v>762</v>
      </c>
      <c r="C767" s="29"/>
      <c r="D767" s="29"/>
      <c r="E767" s="30"/>
      <c r="F767" s="29"/>
      <c r="G767" s="30"/>
      <c r="H767" s="33"/>
      <c r="I767" s="29"/>
      <c r="J767" s="29" t="str">
        <f t="shared" si="22"/>
        <v xml:space="preserve">, </v>
      </c>
      <c r="K767" s="42" t="str">
        <f t="shared" si="23"/>
        <v xml:space="preserve">, , , ID , </v>
      </c>
      <c r="L767" s="46" t="str">
        <f>IFERROR(VLOOKUP(J767,functii!D:E,2,FALSE),"-")</f>
        <v>-</v>
      </c>
    </row>
    <row r="768" spans="2:12" ht="200.1" customHeight="1" x14ac:dyDescent="0.3">
      <c r="B768" s="30">
        <v>763</v>
      </c>
      <c r="C768" s="29"/>
      <c r="D768" s="29"/>
      <c r="E768" s="30"/>
      <c r="F768" s="29"/>
      <c r="G768" s="30"/>
      <c r="H768" s="33"/>
      <c r="I768" s="29"/>
      <c r="J768" s="29" t="str">
        <f t="shared" si="22"/>
        <v xml:space="preserve">, </v>
      </c>
      <c r="K768" s="42" t="str">
        <f t="shared" si="23"/>
        <v xml:space="preserve">, , , ID , </v>
      </c>
      <c r="L768" s="46" t="str">
        <f>IFERROR(VLOOKUP(J768,functii!D:E,2,FALSE),"-")</f>
        <v>-</v>
      </c>
    </row>
    <row r="769" spans="2:12" ht="200.1" customHeight="1" x14ac:dyDescent="0.3">
      <c r="B769" s="30">
        <v>764</v>
      </c>
      <c r="C769" s="29"/>
      <c r="D769" s="29"/>
      <c r="E769" s="30"/>
      <c r="F769" s="29"/>
      <c r="G769" s="30"/>
      <c r="H769" s="33"/>
      <c r="I769" s="29"/>
      <c r="J769" s="29" t="str">
        <f t="shared" si="22"/>
        <v xml:space="preserve">, </v>
      </c>
      <c r="K769" s="42" t="str">
        <f t="shared" si="23"/>
        <v xml:space="preserve">, , , ID , </v>
      </c>
      <c r="L769" s="46" t="str">
        <f>IFERROR(VLOOKUP(J769,functii!D:E,2,FALSE),"-")</f>
        <v>-</v>
      </c>
    </row>
    <row r="770" spans="2:12" ht="200.1" customHeight="1" x14ac:dyDescent="0.3">
      <c r="B770" s="30">
        <v>765</v>
      </c>
      <c r="C770" s="29"/>
      <c r="D770" s="29"/>
      <c r="E770" s="30"/>
      <c r="F770" s="29"/>
      <c r="G770" s="30"/>
      <c r="H770" s="33"/>
      <c r="I770" s="29"/>
      <c r="J770" s="29" t="str">
        <f t="shared" si="22"/>
        <v xml:space="preserve">, </v>
      </c>
      <c r="K770" s="42" t="str">
        <f t="shared" si="23"/>
        <v xml:space="preserve">, , , ID , </v>
      </c>
      <c r="L770" s="46" t="str">
        <f>IFERROR(VLOOKUP(J770,functii!D:E,2,FALSE),"-")</f>
        <v>-</v>
      </c>
    </row>
    <row r="771" spans="2:12" ht="200.1" customHeight="1" x14ac:dyDescent="0.3">
      <c r="B771" s="30">
        <v>766</v>
      </c>
      <c r="C771" s="29"/>
      <c r="D771" s="29"/>
      <c r="E771" s="30"/>
      <c r="F771" s="29"/>
      <c r="G771" s="30"/>
      <c r="H771" s="33"/>
      <c r="I771" s="29"/>
      <c r="J771" s="29" t="str">
        <f t="shared" si="22"/>
        <v xml:space="preserve">, </v>
      </c>
      <c r="K771" s="42" t="str">
        <f t="shared" si="23"/>
        <v xml:space="preserve">, , , ID , </v>
      </c>
      <c r="L771" s="46" t="str">
        <f>IFERROR(VLOOKUP(J771,functii!D:E,2,FALSE),"-")</f>
        <v>-</v>
      </c>
    </row>
    <row r="772" spans="2:12" ht="200.1" customHeight="1" x14ac:dyDescent="0.3">
      <c r="B772" s="30">
        <v>767</v>
      </c>
      <c r="C772" s="29"/>
      <c r="D772" s="29"/>
      <c r="E772" s="30"/>
      <c r="F772" s="29"/>
      <c r="G772" s="30"/>
      <c r="H772" s="33"/>
      <c r="I772" s="29"/>
      <c r="J772" s="29" t="str">
        <f t="shared" si="22"/>
        <v xml:space="preserve">, </v>
      </c>
      <c r="K772" s="42" t="str">
        <f t="shared" si="23"/>
        <v xml:space="preserve">, , , ID , </v>
      </c>
      <c r="L772" s="46" t="str">
        <f>IFERROR(VLOOKUP(J772,functii!D:E,2,FALSE),"-")</f>
        <v>-</v>
      </c>
    </row>
    <row r="773" spans="2:12" ht="200.1" customHeight="1" x14ac:dyDescent="0.3">
      <c r="B773" s="30">
        <v>768</v>
      </c>
      <c r="C773" s="29"/>
      <c r="D773" s="29"/>
      <c r="E773" s="30"/>
      <c r="F773" s="29"/>
      <c r="G773" s="30"/>
      <c r="H773" s="33"/>
      <c r="I773" s="29"/>
      <c r="J773" s="29" t="str">
        <f t="shared" si="22"/>
        <v xml:space="preserve">, </v>
      </c>
      <c r="K773" s="42" t="str">
        <f t="shared" si="23"/>
        <v xml:space="preserve">, , , ID , </v>
      </c>
      <c r="L773" s="46" t="str">
        <f>IFERROR(VLOOKUP(J773,functii!D:E,2,FALSE),"-")</f>
        <v>-</v>
      </c>
    </row>
    <row r="774" spans="2:12" ht="200.1" customHeight="1" x14ac:dyDescent="0.3">
      <c r="B774" s="30">
        <v>769</v>
      </c>
      <c r="C774" s="29"/>
      <c r="D774" s="29"/>
      <c r="E774" s="30"/>
      <c r="F774" s="29"/>
      <c r="G774" s="30"/>
      <c r="H774" s="33"/>
      <c r="I774" s="29"/>
      <c r="J774" s="29" t="str">
        <f t="shared" ref="J774:J837" si="24">_xlfn.CONCAT(D774,","," ",F774)</f>
        <v xml:space="preserve">, </v>
      </c>
      <c r="K774" s="42" t="str">
        <f t="shared" ref="K774:K837" si="25">CONCATENATE(D774,", ",E774,", ",F774,", ID ",G774,", ",H774)</f>
        <v xml:space="preserve">, , , ID , </v>
      </c>
      <c r="L774" s="46" t="str">
        <f>IFERROR(VLOOKUP(J774,functii!D:E,2,FALSE),"-")</f>
        <v>-</v>
      </c>
    </row>
    <row r="775" spans="2:12" ht="200.1" customHeight="1" x14ac:dyDescent="0.3">
      <c r="B775" s="30">
        <v>770</v>
      </c>
      <c r="C775" s="29"/>
      <c r="D775" s="29"/>
      <c r="E775" s="30"/>
      <c r="F775" s="29"/>
      <c r="G775" s="30"/>
      <c r="H775" s="33"/>
      <c r="I775" s="29"/>
      <c r="J775" s="29" t="str">
        <f t="shared" si="24"/>
        <v xml:space="preserve">, </v>
      </c>
      <c r="K775" s="42" t="str">
        <f t="shared" si="25"/>
        <v xml:space="preserve">, , , ID , </v>
      </c>
      <c r="L775" s="46" t="str">
        <f>IFERROR(VLOOKUP(J775,functii!D:E,2,FALSE),"-")</f>
        <v>-</v>
      </c>
    </row>
    <row r="776" spans="2:12" ht="200.1" customHeight="1" x14ac:dyDescent="0.3">
      <c r="B776" s="30">
        <v>771</v>
      </c>
      <c r="C776" s="29"/>
      <c r="D776" s="29"/>
      <c r="E776" s="30"/>
      <c r="F776" s="29"/>
      <c r="G776" s="30"/>
      <c r="H776" s="33"/>
      <c r="I776" s="29"/>
      <c r="J776" s="29" t="str">
        <f t="shared" si="24"/>
        <v xml:space="preserve">, </v>
      </c>
      <c r="K776" s="42" t="str">
        <f t="shared" si="25"/>
        <v xml:space="preserve">, , , ID , </v>
      </c>
      <c r="L776" s="46" t="str">
        <f>IFERROR(VLOOKUP(J776,functii!D:E,2,FALSE),"-")</f>
        <v>-</v>
      </c>
    </row>
    <row r="777" spans="2:12" ht="200.1" customHeight="1" x14ac:dyDescent="0.3">
      <c r="B777" s="30">
        <v>772</v>
      </c>
      <c r="C777" s="29"/>
      <c r="D777" s="29"/>
      <c r="E777" s="30"/>
      <c r="F777" s="29"/>
      <c r="G777" s="30"/>
      <c r="H777" s="33"/>
      <c r="I777" s="29"/>
      <c r="J777" s="29" t="str">
        <f t="shared" si="24"/>
        <v xml:space="preserve">, </v>
      </c>
      <c r="K777" s="42" t="str">
        <f t="shared" si="25"/>
        <v xml:space="preserve">, , , ID , </v>
      </c>
      <c r="L777" s="46" t="str">
        <f>IFERROR(VLOOKUP(J777,functii!D:E,2,FALSE),"-")</f>
        <v>-</v>
      </c>
    </row>
    <row r="778" spans="2:12" ht="200.1" customHeight="1" x14ac:dyDescent="0.3">
      <c r="B778" s="30">
        <v>773</v>
      </c>
      <c r="C778" s="29"/>
      <c r="D778" s="29"/>
      <c r="E778" s="30"/>
      <c r="F778" s="29"/>
      <c r="G778" s="30"/>
      <c r="H778" s="33"/>
      <c r="I778" s="29"/>
      <c r="J778" s="29" t="str">
        <f t="shared" si="24"/>
        <v xml:space="preserve">, </v>
      </c>
      <c r="K778" s="42" t="str">
        <f t="shared" si="25"/>
        <v xml:space="preserve">, , , ID , </v>
      </c>
      <c r="L778" s="46" t="str">
        <f>IFERROR(VLOOKUP(J778,functii!D:E,2,FALSE),"-")</f>
        <v>-</v>
      </c>
    </row>
    <row r="779" spans="2:12" ht="200.1" customHeight="1" x14ac:dyDescent="0.3">
      <c r="B779" s="30">
        <v>774</v>
      </c>
      <c r="C779" s="29"/>
      <c r="D779" s="29"/>
      <c r="E779" s="30"/>
      <c r="F779" s="29"/>
      <c r="G779" s="30"/>
      <c r="H779" s="33"/>
      <c r="I779" s="29"/>
      <c r="J779" s="29" t="str">
        <f t="shared" si="24"/>
        <v xml:space="preserve">, </v>
      </c>
      <c r="K779" s="42" t="str">
        <f t="shared" si="25"/>
        <v xml:space="preserve">, , , ID , </v>
      </c>
      <c r="L779" s="46" t="str">
        <f>IFERROR(VLOOKUP(J779,functii!D:E,2,FALSE),"-")</f>
        <v>-</v>
      </c>
    </row>
    <row r="780" spans="2:12" ht="200.1" customHeight="1" x14ac:dyDescent="0.3">
      <c r="B780" s="30">
        <v>775</v>
      </c>
      <c r="C780" s="29"/>
      <c r="D780" s="29"/>
      <c r="E780" s="30"/>
      <c r="F780" s="29"/>
      <c r="G780" s="30"/>
      <c r="H780" s="33"/>
      <c r="I780" s="29"/>
      <c r="J780" s="29" t="str">
        <f t="shared" si="24"/>
        <v xml:space="preserve">, </v>
      </c>
      <c r="K780" s="42" t="str">
        <f t="shared" si="25"/>
        <v xml:space="preserve">, , , ID , </v>
      </c>
      <c r="L780" s="46" t="str">
        <f>IFERROR(VLOOKUP(J780,functii!D:E,2,FALSE),"-")</f>
        <v>-</v>
      </c>
    </row>
    <row r="781" spans="2:12" ht="200.1" customHeight="1" x14ac:dyDescent="0.3">
      <c r="B781" s="30">
        <v>776</v>
      </c>
      <c r="C781" s="29"/>
      <c r="D781" s="29"/>
      <c r="E781" s="30"/>
      <c r="F781" s="29"/>
      <c r="G781" s="30"/>
      <c r="H781" s="33"/>
      <c r="I781" s="29"/>
      <c r="J781" s="29" t="str">
        <f t="shared" si="24"/>
        <v xml:space="preserve">, </v>
      </c>
      <c r="K781" s="42" t="str">
        <f t="shared" si="25"/>
        <v xml:space="preserve">, , , ID , </v>
      </c>
      <c r="L781" s="46" t="str">
        <f>IFERROR(VLOOKUP(J781,functii!D:E,2,FALSE),"-")</f>
        <v>-</v>
      </c>
    </row>
    <row r="782" spans="2:12" ht="200.1" customHeight="1" x14ac:dyDescent="0.3">
      <c r="B782" s="30">
        <v>777</v>
      </c>
      <c r="C782" s="29"/>
      <c r="D782" s="29"/>
      <c r="E782" s="30"/>
      <c r="F782" s="29"/>
      <c r="G782" s="30"/>
      <c r="H782" s="33"/>
      <c r="I782" s="29"/>
      <c r="J782" s="29" t="str">
        <f t="shared" si="24"/>
        <v xml:space="preserve">, </v>
      </c>
      <c r="K782" s="42" t="str">
        <f t="shared" si="25"/>
        <v xml:space="preserve">, , , ID , </v>
      </c>
      <c r="L782" s="46" t="str">
        <f>IFERROR(VLOOKUP(J782,functii!D:E,2,FALSE),"-")</f>
        <v>-</v>
      </c>
    </row>
    <row r="783" spans="2:12" ht="200.1" customHeight="1" x14ac:dyDescent="0.3">
      <c r="B783" s="30">
        <v>778</v>
      </c>
      <c r="C783" s="29"/>
      <c r="D783" s="29"/>
      <c r="E783" s="30"/>
      <c r="F783" s="29"/>
      <c r="G783" s="30"/>
      <c r="H783" s="33"/>
      <c r="I783" s="29"/>
      <c r="J783" s="29" t="str">
        <f t="shared" si="24"/>
        <v xml:space="preserve">, </v>
      </c>
      <c r="K783" s="42" t="str">
        <f t="shared" si="25"/>
        <v xml:space="preserve">, , , ID , </v>
      </c>
      <c r="L783" s="46" t="str">
        <f>IFERROR(VLOOKUP(J783,functii!D:E,2,FALSE),"-")</f>
        <v>-</v>
      </c>
    </row>
    <row r="784" spans="2:12" ht="200.1" customHeight="1" x14ac:dyDescent="0.3">
      <c r="B784" s="30">
        <v>779</v>
      </c>
      <c r="C784" s="29"/>
      <c r="D784" s="29"/>
      <c r="E784" s="30"/>
      <c r="F784" s="29"/>
      <c r="G784" s="30"/>
      <c r="H784" s="33"/>
      <c r="I784" s="29"/>
      <c r="J784" s="29" t="str">
        <f t="shared" si="24"/>
        <v xml:space="preserve">, </v>
      </c>
      <c r="K784" s="42" t="str">
        <f t="shared" si="25"/>
        <v xml:space="preserve">, , , ID , </v>
      </c>
      <c r="L784" s="46" t="str">
        <f>IFERROR(VLOOKUP(J784,functii!D:E,2,FALSE),"-")</f>
        <v>-</v>
      </c>
    </row>
    <row r="785" spans="2:12" ht="200.1" customHeight="1" x14ac:dyDescent="0.3">
      <c r="B785" s="30">
        <v>780</v>
      </c>
      <c r="C785" s="29"/>
      <c r="D785" s="29"/>
      <c r="E785" s="30"/>
      <c r="F785" s="29"/>
      <c r="G785" s="30"/>
      <c r="H785" s="33"/>
      <c r="I785" s="29"/>
      <c r="J785" s="29" t="str">
        <f t="shared" si="24"/>
        <v xml:space="preserve">, </v>
      </c>
      <c r="K785" s="42" t="str">
        <f t="shared" si="25"/>
        <v xml:space="preserve">, , , ID , </v>
      </c>
      <c r="L785" s="46" t="str">
        <f>IFERROR(VLOOKUP(J785,functii!D:E,2,FALSE),"-")</f>
        <v>-</v>
      </c>
    </row>
    <row r="786" spans="2:12" ht="200.1" customHeight="1" x14ac:dyDescent="0.3">
      <c r="B786" s="30">
        <v>781</v>
      </c>
      <c r="C786" s="29"/>
      <c r="D786" s="29"/>
      <c r="E786" s="30"/>
      <c r="F786" s="29"/>
      <c r="G786" s="30"/>
      <c r="H786" s="33"/>
      <c r="I786" s="29"/>
      <c r="J786" s="29" t="str">
        <f t="shared" si="24"/>
        <v xml:space="preserve">, </v>
      </c>
      <c r="K786" s="42" t="str">
        <f t="shared" si="25"/>
        <v xml:space="preserve">, , , ID , </v>
      </c>
      <c r="L786" s="46" t="str">
        <f>IFERROR(VLOOKUP(J786,functii!D:E,2,FALSE),"-")</f>
        <v>-</v>
      </c>
    </row>
    <row r="787" spans="2:12" ht="200.1" customHeight="1" x14ac:dyDescent="0.3">
      <c r="B787" s="30">
        <v>782</v>
      </c>
      <c r="C787" s="29"/>
      <c r="D787" s="29"/>
      <c r="E787" s="30"/>
      <c r="F787" s="29"/>
      <c r="G787" s="30"/>
      <c r="H787" s="33"/>
      <c r="I787" s="29"/>
      <c r="J787" s="29" t="str">
        <f t="shared" si="24"/>
        <v xml:space="preserve">, </v>
      </c>
      <c r="K787" s="42" t="str">
        <f t="shared" si="25"/>
        <v xml:space="preserve">, , , ID , </v>
      </c>
      <c r="L787" s="46" t="str">
        <f>IFERROR(VLOOKUP(J787,functii!D:E,2,FALSE),"-")</f>
        <v>-</v>
      </c>
    </row>
    <row r="788" spans="2:12" ht="200.1" customHeight="1" x14ac:dyDescent="0.3">
      <c r="B788" s="30">
        <v>783</v>
      </c>
      <c r="C788" s="29"/>
      <c r="D788" s="29"/>
      <c r="E788" s="30"/>
      <c r="F788" s="29"/>
      <c r="G788" s="30"/>
      <c r="H788" s="33"/>
      <c r="I788" s="29"/>
      <c r="J788" s="29" t="str">
        <f t="shared" si="24"/>
        <v xml:space="preserve">, </v>
      </c>
      <c r="K788" s="42" t="str">
        <f t="shared" si="25"/>
        <v xml:space="preserve">, , , ID , </v>
      </c>
      <c r="L788" s="46" t="str">
        <f>IFERROR(VLOOKUP(J788,functii!D:E,2,FALSE),"-")</f>
        <v>-</v>
      </c>
    </row>
    <row r="789" spans="2:12" ht="200.1" customHeight="1" x14ac:dyDescent="0.3">
      <c r="B789" s="30">
        <v>784</v>
      </c>
      <c r="C789" s="29"/>
      <c r="D789" s="29"/>
      <c r="E789" s="30"/>
      <c r="F789" s="29"/>
      <c r="G789" s="30"/>
      <c r="H789" s="33"/>
      <c r="I789" s="29"/>
      <c r="J789" s="29" t="str">
        <f t="shared" si="24"/>
        <v xml:space="preserve">, </v>
      </c>
      <c r="K789" s="42" t="str">
        <f t="shared" si="25"/>
        <v xml:space="preserve">, , , ID , </v>
      </c>
      <c r="L789" s="46" t="str">
        <f>IFERROR(VLOOKUP(J789,functii!D:E,2,FALSE),"-")</f>
        <v>-</v>
      </c>
    </row>
    <row r="790" spans="2:12" ht="200.1" customHeight="1" x14ac:dyDescent="0.3">
      <c r="B790" s="30">
        <v>785</v>
      </c>
      <c r="C790" s="29"/>
      <c r="D790" s="29"/>
      <c r="E790" s="30"/>
      <c r="F790" s="29"/>
      <c r="G790" s="30"/>
      <c r="H790" s="33"/>
      <c r="I790" s="29"/>
      <c r="J790" s="29" t="str">
        <f t="shared" si="24"/>
        <v xml:space="preserve">, </v>
      </c>
      <c r="K790" s="42" t="str">
        <f t="shared" si="25"/>
        <v xml:space="preserve">, , , ID , </v>
      </c>
      <c r="L790" s="46" t="str">
        <f>IFERROR(VLOOKUP(J790,functii!D:E,2,FALSE),"-")</f>
        <v>-</v>
      </c>
    </row>
    <row r="791" spans="2:12" ht="200.1" customHeight="1" x14ac:dyDescent="0.3">
      <c r="B791" s="30">
        <v>786</v>
      </c>
      <c r="C791" s="29"/>
      <c r="D791" s="29"/>
      <c r="E791" s="30"/>
      <c r="F791" s="29"/>
      <c r="G791" s="30"/>
      <c r="H791" s="33"/>
      <c r="I791" s="29"/>
      <c r="J791" s="29" t="str">
        <f t="shared" si="24"/>
        <v xml:space="preserve">, </v>
      </c>
      <c r="K791" s="42" t="str">
        <f t="shared" si="25"/>
        <v xml:space="preserve">, , , ID , </v>
      </c>
      <c r="L791" s="46" t="str">
        <f>IFERROR(VLOOKUP(J791,functii!D:E,2,FALSE),"-")</f>
        <v>-</v>
      </c>
    </row>
    <row r="792" spans="2:12" ht="200.1" customHeight="1" x14ac:dyDescent="0.3">
      <c r="B792" s="30">
        <v>787</v>
      </c>
      <c r="C792" s="29"/>
      <c r="D792" s="29"/>
      <c r="E792" s="30"/>
      <c r="F792" s="29"/>
      <c r="G792" s="30"/>
      <c r="H792" s="33"/>
      <c r="I792" s="29"/>
      <c r="J792" s="29" t="str">
        <f t="shared" si="24"/>
        <v xml:space="preserve">, </v>
      </c>
      <c r="K792" s="42" t="str">
        <f t="shared" si="25"/>
        <v xml:space="preserve">, , , ID , </v>
      </c>
      <c r="L792" s="46" t="str">
        <f>IFERROR(VLOOKUP(J792,functii!D:E,2,FALSE),"-")</f>
        <v>-</v>
      </c>
    </row>
    <row r="793" spans="2:12" ht="200.1" customHeight="1" x14ac:dyDescent="0.3">
      <c r="B793" s="30">
        <v>788</v>
      </c>
      <c r="C793" s="29"/>
      <c r="D793" s="29"/>
      <c r="E793" s="30"/>
      <c r="F793" s="29"/>
      <c r="G793" s="30"/>
      <c r="H793" s="33"/>
      <c r="I793" s="29"/>
      <c r="J793" s="29" t="str">
        <f t="shared" si="24"/>
        <v xml:space="preserve">, </v>
      </c>
      <c r="K793" s="42" t="str">
        <f t="shared" si="25"/>
        <v xml:space="preserve">, , , ID , </v>
      </c>
      <c r="L793" s="46" t="str">
        <f>IFERROR(VLOOKUP(J793,functii!D:E,2,FALSE),"-")</f>
        <v>-</v>
      </c>
    </row>
    <row r="794" spans="2:12" ht="200.1" customHeight="1" x14ac:dyDescent="0.3">
      <c r="B794" s="30">
        <v>789</v>
      </c>
      <c r="C794" s="29"/>
      <c r="D794" s="29"/>
      <c r="E794" s="30"/>
      <c r="F794" s="29"/>
      <c r="G794" s="30"/>
      <c r="H794" s="33"/>
      <c r="I794" s="29"/>
      <c r="J794" s="29" t="str">
        <f t="shared" si="24"/>
        <v xml:space="preserve">, </v>
      </c>
      <c r="K794" s="42" t="str">
        <f t="shared" si="25"/>
        <v xml:space="preserve">, , , ID , </v>
      </c>
      <c r="L794" s="46" t="str">
        <f>IFERROR(VLOOKUP(J794,functii!D:E,2,FALSE),"-")</f>
        <v>-</v>
      </c>
    </row>
    <row r="795" spans="2:12" ht="200.1" customHeight="1" x14ac:dyDescent="0.3">
      <c r="B795" s="30">
        <v>790</v>
      </c>
      <c r="C795" s="29"/>
      <c r="D795" s="29"/>
      <c r="E795" s="30"/>
      <c r="F795" s="29"/>
      <c r="G795" s="30"/>
      <c r="H795" s="33"/>
      <c r="I795" s="29"/>
      <c r="J795" s="29" t="str">
        <f t="shared" si="24"/>
        <v xml:space="preserve">, </v>
      </c>
      <c r="K795" s="42" t="str">
        <f t="shared" si="25"/>
        <v xml:space="preserve">, , , ID , </v>
      </c>
      <c r="L795" s="46" t="str">
        <f>IFERROR(VLOOKUP(J795,functii!D:E,2,FALSE),"-")</f>
        <v>-</v>
      </c>
    </row>
    <row r="796" spans="2:12" ht="200.1" customHeight="1" x14ac:dyDescent="0.3">
      <c r="B796" s="30">
        <v>791</v>
      </c>
      <c r="C796" s="29"/>
      <c r="D796" s="29"/>
      <c r="E796" s="30"/>
      <c r="F796" s="29"/>
      <c r="G796" s="30"/>
      <c r="H796" s="33"/>
      <c r="I796" s="29"/>
      <c r="J796" s="29" t="str">
        <f t="shared" si="24"/>
        <v xml:space="preserve">, </v>
      </c>
      <c r="K796" s="42" t="str">
        <f t="shared" si="25"/>
        <v xml:space="preserve">, , , ID , </v>
      </c>
      <c r="L796" s="46" t="str">
        <f>IFERROR(VLOOKUP(J796,functii!D:E,2,FALSE),"-")</f>
        <v>-</v>
      </c>
    </row>
    <row r="797" spans="2:12" ht="200.1" customHeight="1" x14ac:dyDescent="0.3">
      <c r="B797" s="30">
        <v>792</v>
      </c>
      <c r="C797" s="29"/>
      <c r="D797" s="29"/>
      <c r="E797" s="30"/>
      <c r="F797" s="29"/>
      <c r="G797" s="30"/>
      <c r="H797" s="33"/>
      <c r="I797" s="29"/>
      <c r="J797" s="29" t="str">
        <f t="shared" si="24"/>
        <v xml:space="preserve">, </v>
      </c>
      <c r="K797" s="42" t="str">
        <f t="shared" si="25"/>
        <v xml:space="preserve">, , , ID , </v>
      </c>
      <c r="L797" s="46" t="str">
        <f>IFERROR(VLOOKUP(J797,functii!D:E,2,FALSE),"-")</f>
        <v>-</v>
      </c>
    </row>
    <row r="798" spans="2:12" ht="200.1" customHeight="1" x14ac:dyDescent="0.3">
      <c r="B798" s="30">
        <v>793</v>
      </c>
      <c r="C798" s="29"/>
      <c r="D798" s="29"/>
      <c r="E798" s="30"/>
      <c r="F798" s="29"/>
      <c r="G798" s="30"/>
      <c r="H798" s="33"/>
      <c r="I798" s="29"/>
      <c r="J798" s="29" t="str">
        <f t="shared" si="24"/>
        <v xml:space="preserve">, </v>
      </c>
      <c r="K798" s="42" t="str">
        <f t="shared" si="25"/>
        <v xml:space="preserve">, , , ID , </v>
      </c>
      <c r="L798" s="46" t="str">
        <f>IFERROR(VLOOKUP(J798,functii!D:E,2,FALSE),"-")</f>
        <v>-</v>
      </c>
    </row>
    <row r="799" spans="2:12" ht="200.1" customHeight="1" x14ac:dyDescent="0.3">
      <c r="B799" s="30">
        <v>794</v>
      </c>
      <c r="C799" s="29"/>
      <c r="D799" s="29"/>
      <c r="E799" s="30"/>
      <c r="F799" s="29"/>
      <c r="G799" s="30"/>
      <c r="H799" s="33"/>
      <c r="I799" s="29"/>
      <c r="J799" s="29" t="str">
        <f t="shared" si="24"/>
        <v xml:space="preserve">, </v>
      </c>
      <c r="K799" s="42" t="str">
        <f t="shared" si="25"/>
        <v xml:space="preserve">, , , ID , </v>
      </c>
      <c r="L799" s="46" t="str">
        <f>IFERROR(VLOOKUP(J799,functii!D:E,2,FALSE),"-")</f>
        <v>-</v>
      </c>
    </row>
    <row r="800" spans="2:12" ht="200.1" customHeight="1" x14ac:dyDescent="0.3">
      <c r="B800" s="30">
        <v>795</v>
      </c>
      <c r="C800" s="29"/>
      <c r="D800" s="29"/>
      <c r="E800" s="30"/>
      <c r="F800" s="29"/>
      <c r="G800" s="30"/>
      <c r="H800" s="33"/>
      <c r="I800" s="29"/>
      <c r="J800" s="29" t="str">
        <f t="shared" si="24"/>
        <v xml:space="preserve">, </v>
      </c>
      <c r="K800" s="42" t="str">
        <f t="shared" si="25"/>
        <v xml:space="preserve">, , , ID , </v>
      </c>
      <c r="L800" s="46" t="str">
        <f>IFERROR(VLOOKUP(J800,functii!D:E,2,FALSE),"-")</f>
        <v>-</v>
      </c>
    </row>
    <row r="801" spans="2:12" ht="200.1" customHeight="1" x14ac:dyDescent="0.3">
      <c r="B801" s="30">
        <v>796</v>
      </c>
      <c r="C801" s="29"/>
      <c r="D801" s="29"/>
      <c r="E801" s="30"/>
      <c r="F801" s="29"/>
      <c r="G801" s="30"/>
      <c r="H801" s="33"/>
      <c r="I801" s="29"/>
      <c r="J801" s="29" t="str">
        <f t="shared" si="24"/>
        <v xml:space="preserve">, </v>
      </c>
      <c r="K801" s="42" t="str">
        <f t="shared" si="25"/>
        <v xml:space="preserve">, , , ID , </v>
      </c>
      <c r="L801" s="46" t="str">
        <f>IFERROR(VLOOKUP(J801,functii!D:E,2,FALSE),"-")</f>
        <v>-</v>
      </c>
    </row>
    <row r="802" spans="2:12" ht="200.1" customHeight="1" x14ac:dyDescent="0.3">
      <c r="B802" s="30">
        <v>797</v>
      </c>
      <c r="C802" s="29"/>
      <c r="D802" s="29"/>
      <c r="E802" s="30"/>
      <c r="F802" s="29"/>
      <c r="G802" s="30"/>
      <c r="H802" s="33"/>
      <c r="I802" s="29"/>
      <c r="J802" s="29" t="str">
        <f t="shared" si="24"/>
        <v xml:space="preserve">, </v>
      </c>
      <c r="K802" s="42" t="str">
        <f t="shared" si="25"/>
        <v xml:space="preserve">, , , ID , </v>
      </c>
      <c r="L802" s="46" t="str">
        <f>IFERROR(VLOOKUP(J802,functii!D:E,2,FALSE),"-")</f>
        <v>-</v>
      </c>
    </row>
    <row r="803" spans="2:12" ht="200.1" customHeight="1" x14ac:dyDescent="0.3">
      <c r="B803" s="30">
        <v>798</v>
      </c>
      <c r="C803" s="29"/>
      <c r="D803" s="29"/>
      <c r="E803" s="30"/>
      <c r="F803" s="29"/>
      <c r="G803" s="30"/>
      <c r="H803" s="33"/>
      <c r="I803" s="29"/>
      <c r="J803" s="29" t="str">
        <f t="shared" si="24"/>
        <v xml:space="preserve">, </v>
      </c>
      <c r="K803" s="42" t="str">
        <f t="shared" si="25"/>
        <v xml:space="preserve">, , , ID , </v>
      </c>
      <c r="L803" s="46" t="str">
        <f>IFERROR(VLOOKUP(J803,functii!D:E,2,FALSE),"-")</f>
        <v>-</v>
      </c>
    </row>
    <row r="804" spans="2:12" ht="200.1" customHeight="1" x14ac:dyDescent="0.3">
      <c r="B804" s="30">
        <v>799</v>
      </c>
      <c r="C804" s="29"/>
      <c r="D804" s="29"/>
      <c r="E804" s="30"/>
      <c r="F804" s="29"/>
      <c r="G804" s="30"/>
      <c r="H804" s="33"/>
      <c r="I804" s="29"/>
      <c r="J804" s="29" t="str">
        <f t="shared" si="24"/>
        <v xml:space="preserve">, </v>
      </c>
      <c r="K804" s="42" t="str">
        <f t="shared" si="25"/>
        <v xml:space="preserve">, , , ID , </v>
      </c>
      <c r="L804" s="46" t="str">
        <f>IFERROR(VLOOKUP(J804,functii!D:E,2,FALSE),"-")</f>
        <v>-</v>
      </c>
    </row>
    <row r="805" spans="2:12" ht="200.1" customHeight="1" x14ac:dyDescent="0.3">
      <c r="B805" s="30">
        <v>800</v>
      </c>
      <c r="C805" s="29"/>
      <c r="D805" s="29"/>
      <c r="E805" s="30"/>
      <c r="F805" s="29"/>
      <c r="G805" s="30"/>
      <c r="H805" s="33"/>
      <c r="I805" s="29"/>
      <c r="J805" s="29" t="str">
        <f t="shared" si="24"/>
        <v xml:space="preserve">, </v>
      </c>
      <c r="K805" s="42" t="str">
        <f t="shared" si="25"/>
        <v xml:space="preserve">, , , ID , </v>
      </c>
      <c r="L805" s="46" t="str">
        <f>IFERROR(VLOOKUP(J805,functii!D:E,2,FALSE),"-")</f>
        <v>-</v>
      </c>
    </row>
    <row r="806" spans="2:12" ht="200.1" customHeight="1" x14ac:dyDescent="0.3">
      <c r="B806" s="30">
        <v>801</v>
      </c>
      <c r="C806" s="29"/>
      <c r="D806" s="29"/>
      <c r="E806" s="30"/>
      <c r="F806" s="29"/>
      <c r="G806" s="30"/>
      <c r="H806" s="33"/>
      <c r="I806" s="29"/>
      <c r="J806" s="29" t="str">
        <f t="shared" si="24"/>
        <v xml:space="preserve">, </v>
      </c>
      <c r="K806" s="42" t="str">
        <f t="shared" si="25"/>
        <v xml:space="preserve">, , , ID , </v>
      </c>
      <c r="L806" s="46" t="str">
        <f>IFERROR(VLOOKUP(J806,functii!D:E,2,FALSE),"-")</f>
        <v>-</v>
      </c>
    </row>
    <row r="807" spans="2:12" ht="200.1" customHeight="1" x14ac:dyDescent="0.3">
      <c r="B807" s="30">
        <v>802</v>
      </c>
      <c r="C807" s="29"/>
      <c r="D807" s="29"/>
      <c r="E807" s="30"/>
      <c r="F807" s="29"/>
      <c r="G807" s="30"/>
      <c r="H807" s="33"/>
      <c r="I807" s="29"/>
      <c r="J807" s="29" t="str">
        <f t="shared" si="24"/>
        <v xml:space="preserve">, </v>
      </c>
      <c r="K807" s="42" t="str">
        <f t="shared" si="25"/>
        <v xml:space="preserve">, , , ID , </v>
      </c>
      <c r="L807" s="46" t="str">
        <f>IFERROR(VLOOKUP(J807,functii!D:E,2,FALSE),"-")</f>
        <v>-</v>
      </c>
    </row>
    <row r="808" spans="2:12" ht="200.1" customHeight="1" x14ac:dyDescent="0.3">
      <c r="B808" s="30">
        <v>803</v>
      </c>
      <c r="C808" s="29"/>
      <c r="D808" s="29"/>
      <c r="E808" s="30"/>
      <c r="F808" s="29"/>
      <c r="G808" s="30"/>
      <c r="H808" s="33"/>
      <c r="I808" s="29"/>
      <c r="J808" s="29" t="str">
        <f t="shared" si="24"/>
        <v xml:space="preserve">, </v>
      </c>
      <c r="K808" s="42" t="str">
        <f t="shared" si="25"/>
        <v xml:space="preserve">, , , ID , </v>
      </c>
      <c r="L808" s="46" t="str">
        <f>IFERROR(VLOOKUP(J808,functii!D:E,2,FALSE),"-")</f>
        <v>-</v>
      </c>
    </row>
    <row r="809" spans="2:12" ht="200.1" customHeight="1" x14ac:dyDescent="0.3">
      <c r="B809" s="30">
        <v>804</v>
      </c>
      <c r="C809" s="29"/>
      <c r="D809" s="29"/>
      <c r="E809" s="30"/>
      <c r="F809" s="29"/>
      <c r="G809" s="30"/>
      <c r="H809" s="33"/>
      <c r="I809" s="29"/>
      <c r="J809" s="29" t="str">
        <f t="shared" si="24"/>
        <v xml:space="preserve">, </v>
      </c>
      <c r="K809" s="42" t="str">
        <f t="shared" si="25"/>
        <v xml:space="preserve">, , , ID , </v>
      </c>
      <c r="L809" s="46" t="str">
        <f>IFERROR(VLOOKUP(J809,functii!D:E,2,FALSE),"-")</f>
        <v>-</v>
      </c>
    </row>
    <row r="810" spans="2:12" ht="200.1" customHeight="1" x14ac:dyDescent="0.3">
      <c r="B810" s="30">
        <v>805</v>
      </c>
      <c r="C810" s="29"/>
      <c r="D810" s="29"/>
      <c r="E810" s="30"/>
      <c r="F810" s="29"/>
      <c r="G810" s="30"/>
      <c r="H810" s="33"/>
      <c r="I810" s="29"/>
      <c r="J810" s="29" t="str">
        <f t="shared" si="24"/>
        <v xml:space="preserve">, </v>
      </c>
      <c r="K810" s="42" t="str">
        <f t="shared" si="25"/>
        <v xml:space="preserve">, , , ID , </v>
      </c>
      <c r="L810" s="46" t="str">
        <f>IFERROR(VLOOKUP(J810,functii!D:E,2,FALSE),"-")</f>
        <v>-</v>
      </c>
    </row>
    <row r="811" spans="2:12" ht="200.1" customHeight="1" x14ac:dyDescent="0.3">
      <c r="B811" s="30">
        <v>806</v>
      </c>
      <c r="C811" s="29"/>
      <c r="D811" s="29"/>
      <c r="E811" s="30"/>
      <c r="F811" s="29"/>
      <c r="G811" s="30"/>
      <c r="H811" s="33"/>
      <c r="I811" s="29"/>
      <c r="J811" s="29" t="str">
        <f t="shared" si="24"/>
        <v xml:space="preserve">, </v>
      </c>
      <c r="K811" s="42" t="str">
        <f t="shared" si="25"/>
        <v xml:space="preserve">, , , ID , </v>
      </c>
      <c r="L811" s="46" t="str">
        <f>IFERROR(VLOOKUP(J811,functii!D:E,2,FALSE),"-")</f>
        <v>-</v>
      </c>
    </row>
    <row r="812" spans="2:12" ht="200.1" customHeight="1" x14ac:dyDescent="0.3">
      <c r="B812" s="30">
        <v>807</v>
      </c>
      <c r="C812" s="29"/>
      <c r="D812" s="29"/>
      <c r="E812" s="30"/>
      <c r="F812" s="29"/>
      <c r="G812" s="30"/>
      <c r="H812" s="33"/>
      <c r="I812" s="29"/>
      <c r="J812" s="29" t="str">
        <f t="shared" si="24"/>
        <v xml:space="preserve">, </v>
      </c>
      <c r="K812" s="42" t="str">
        <f t="shared" si="25"/>
        <v xml:space="preserve">, , , ID , </v>
      </c>
      <c r="L812" s="46" t="str">
        <f>IFERROR(VLOOKUP(J812,functii!D:E,2,FALSE),"-")</f>
        <v>-</v>
      </c>
    </row>
    <row r="813" spans="2:12" ht="200.1" customHeight="1" x14ac:dyDescent="0.3">
      <c r="B813" s="30">
        <v>808</v>
      </c>
      <c r="C813" s="29"/>
      <c r="D813" s="29"/>
      <c r="E813" s="30"/>
      <c r="F813" s="29"/>
      <c r="G813" s="30"/>
      <c r="H813" s="33"/>
      <c r="I813" s="29"/>
      <c r="J813" s="29" t="str">
        <f t="shared" si="24"/>
        <v xml:space="preserve">, </v>
      </c>
      <c r="K813" s="42" t="str">
        <f t="shared" si="25"/>
        <v xml:space="preserve">, , , ID , </v>
      </c>
      <c r="L813" s="46" t="str">
        <f>IFERROR(VLOOKUP(J813,functii!D:E,2,FALSE),"-")</f>
        <v>-</v>
      </c>
    </row>
    <row r="814" spans="2:12" ht="200.1" customHeight="1" x14ac:dyDescent="0.3">
      <c r="B814" s="30">
        <v>809</v>
      </c>
      <c r="C814" s="29"/>
      <c r="D814" s="29"/>
      <c r="E814" s="30"/>
      <c r="F814" s="29"/>
      <c r="G814" s="30"/>
      <c r="H814" s="33"/>
      <c r="I814" s="29"/>
      <c r="J814" s="29" t="str">
        <f t="shared" si="24"/>
        <v xml:space="preserve">, </v>
      </c>
      <c r="K814" s="42" t="str">
        <f t="shared" si="25"/>
        <v xml:space="preserve">, , , ID , </v>
      </c>
      <c r="L814" s="46" t="str">
        <f>IFERROR(VLOOKUP(J814,functii!D:E,2,FALSE),"-")</f>
        <v>-</v>
      </c>
    </row>
    <row r="815" spans="2:12" ht="200.1" customHeight="1" x14ac:dyDescent="0.3">
      <c r="B815" s="30">
        <v>810</v>
      </c>
      <c r="C815" s="29"/>
      <c r="D815" s="29"/>
      <c r="E815" s="30"/>
      <c r="F815" s="29"/>
      <c r="G815" s="30"/>
      <c r="H815" s="33"/>
      <c r="I815" s="29"/>
      <c r="J815" s="29" t="str">
        <f t="shared" si="24"/>
        <v xml:space="preserve">, </v>
      </c>
      <c r="K815" s="42" t="str">
        <f t="shared" si="25"/>
        <v xml:space="preserve">, , , ID , </v>
      </c>
      <c r="L815" s="46" t="str">
        <f>IFERROR(VLOOKUP(J815,functii!D:E,2,FALSE),"-")</f>
        <v>-</v>
      </c>
    </row>
    <row r="816" spans="2:12" ht="200.1" customHeight="1" x14ac:dyDescent="0.3">
      <c r="B816" s="30">
        <v>811</v>
      </c>
      <c r="C816" s="29"/>
      <c r="D816" s="29"/>
      <c r="E816" s="30"/>
      <c r="F816" s="29"/>
      <c r="G816" s="30"/>
      <c r="H816" s="33"/>
      <c r="I816" s="29"/>
      <c r="J816" s="29" t="str">
        <f t="shared" si="24"/>
        <v xml:space="preserve">, </v>
      </c>
      <c r="K816" s="42" t="str">
        <f t="shared" si="25"/>
        <v xml:space="preserve">, , , ID , </v>
      </c>
      <c r="L816" s="46" t="str">
        <f>IFERROR(VLOOKUP(J816,functii!D:E,2,FALSE),"-")</f>
        <v>-</v>
      </c>
    </row>
    <row r="817" spans="2:12" ht="200.1" customHeight="1" x14ac:dyDescent="0.3">
      <c r="B817" s="30">
        <v>812</v>
      </c>
      <c r="C817" s="29"/>
      <c r="D817" s="29"/>
      <c r="E817" s="30"/>
      <c r="F817" s="29"/>
      <c r="G817" s="30"/>
      <c r="H817" s="33"/>
      <c r="I817" s="29"/>
      <c r="J817" s="29" t="str">
        <f t="shared" si="24"/>
        <v xml:space="preserve">, </v>
      </c>
      <c r="K817" s="42" t="str">
        <f t="shared" si="25"/>
        <v xml:space="preserve">, , , ID , </v>
      </c>
      <c r="L817" s="46" t="str">
        <f>IFERROR(VLOOKUP(J817,functii!D:E,2,FALSE),"-")</f>
        <v>-</v>
      </c>
    </row>
    <row r="818" spans="2:12" ht="200.1" customHeight="1" x14ac:dyDescent="0.3">
      <c r="B818" s="30">
        <v>813</v>
      </c>
      <c r="C818" s="29"/>
      <c r="D818" s="29"/>
      <c r="E818" s="30"/>
      <c r="F818" s="29"/>
      <c r="G818" s="30"/>
      <c r="H818" s="33"/>
      <c r="I818" s="29"/>
      <c r="J818" s="29" t="str">
        <f t="shared" si="24"/>
        <v xml:space="preserve">, </v>
      </c>
      <c r="K818" s="42" t="str">
        <f t="shared" si="25"/>
        <v xml:space="preserve">, , , ID , </v>
      </c>
      <c r="L818" s="46" t="str">
        <f>IFERROR(VLOOKUP(J818,functii!D:E,2,FALSE),"-")</f>
        <v>-</v>
      </c>
    </row>
    <row r="819" spans="2:12" ht="200.1" customHeight="1" x14ac:dyDescent="0.3">
      <c r="B819" s="30">
        <v>814</v>
      </c>
      <c r="C819" s="29"/>
      <c r="D819" s="29"/>
      <c r="E819" s="30"/>
      <c r="F819" s="29"/>
      <c r="G819" s="30"/>
      <c r="H819" s="33"/>
      <c r="I819" s="29"/>
      <c r="J819" s="29" t="str">
        <f t="shared" si="24"/>
        <v xml:space="preserve">, </v>
      </c>
      <c r="K819" s="42" t="str">
        <f t="shared" si="25"/>
        <v xml:space="preserve">, , , ID , </v>
      </c>
      <c r="L819" s="46" t="str">
        <f>IFERROR(VLOOKUP(J819,functii!D:E,2,FALSE),"-")</f>
        <v>-</v>
      </c>
    </row>
    <row r="820" spans="2:12" ht="200.1" customHeight="1" x14ac:dyDescent="0.3">
      <c r="B820" s="30">
        <v>815</v>
      </c>
      <c r="C820" s="29"/>
      <c r="D820" s="29"/>
      <c r="E820" s="30"/>
      <c r="F820" s="29"/>
      <c r="G820" s="30"/>
      <c r="H820" s="33"/>
      <c r="I820" s="29"/>
      <c r="J820" s="29" t="str">
        <f t="shared" si="24"/>
        <v xml:space="preserve">, </v>
      </c>
      <c r="K820" s="42" t="str">
        <f t="shared" si="25"/>
        <v xml:space="preserve">, , , ID , </v>
      </c>
      <c r="L820" s="46" t="str">
        <f>IFERROR(VLOOKUP(J820,functii!D:E,2,FALSE),"-")</f>
        <v>-</v>
      </c>
    </row>
    <row r="821" spans="2:12" ht="200.1" customHeight="1" x14ac:dyDescent="0.3">
      <c r="B821" s="30">
        <v>816</v>
      </c>
      <c r="C821" s="29"/>
      <c r="D821" s="29"/>
      <c r="E821" s="30"/>
      <c r="F821" s="29"/>
      <c r="G821" s="30"/>
      <c r="H821" s="33"/>
      <c r="I821" s="29"/>
      <c r="J821" s="29" t="str">
        <f t="shared" si="24"/>
        <v xml:space="preserve">, </v>
      </c>
      <c r="K821" s="42" t="str">
        <f t="shared" si="25"/>
        <v xml:space="preserve">, , , ID , </v>
      </c>
      <c r="L821" s="46" t="str">
        <f>IFERROR(VLOOKUP(J821,functii!D:E,2,FALSE),"-")</f>
        <v>-</v>
      </c>
    </row>
    <row r="822" spans="2:12" ht="200.1" customHeight="1" x14ac:dyDescent="0.3">
      <c r="B822" s="30">
        <v>817</v>
      </c>
      <c r="C822" s="29"/>
      <c r="D822" s="29"/>
      <c r="E822" s="30"/>
      <c r="F822" s="29"/>
      <c r="G822" s="30"/>
      <c r="H822" s="33"/>
      <c r="I822" s="29"/>
      <c r="J822" s="29" t="str">
        <f t="shared" si="24"/>
        <v xml:space="preserve">, </v>
      </c>
      <c r="K822" s="42" t="str">
        <f t="shared" si="25"/>
        <v xml:space="preserve">, , , ID , </v>
      </c>
      <c r="L822" s="46" t="str">
        <f>IFERROR(VLOOKUP(J822,functii!D:E,2,FALSE),"-")</f>
        <v>-</v>
      </c>
    </row>
    <row r="823" spans="2:12" ht="200.1" customHeight="1" x14ac:dyDescent="0.3">
      <c r="B823" s="30">
        <v>818</v>
      </c>
      <c r="C823" s="29"/>
      <c r="D823" s="29"/>
      <c r="E823" s="30"/>
      <c r="F823" s="29"/>
      <c r="G823" s="30"/>
      <c r="H823" s="33"/>
      <c r="I823" s="29"/>
      <c r="J823" s="29" t="str">
        <f t="shared" si="24"/>
        <v xml:space="preserve">, </v>
      </c>
      <c r="K823" s="42" t="str">
        <f t="shared" si="25"/>
        <v xml:space="preserve">, , , ID , </v>
      </c>
      <c r="L823" s="46" t="str">
        <f>IFERROR(VLOOKUP(J823,functii!D:E,2,FALSE),"-")</f>
        <v>-</v>
      </c>
    </row>
    <row r="824" spans="2:12" ht="200.1" customHeight="1" x14ac:dyDescent="0.3">
      <c r="B824" s="30">
        <v>819</v>
      </c>
      <c r="C824" s="29"/>
      <c r="D824" s="29"/>
      <c r="E824" s="30"/>
      <c r="F824" s="29"/>
      <c r="G824" s="30"/>
      <c r="H824" s="33"/>
      <c r="I824" s="29"/>
      <c r="J824" s="29" t="str">
        <f t="shared" si="24"/>
        <v xml:space="preserve">, </v>
      </c>
      <c r="K824" s="42" t="str">
        <f t="shared" si="25"/>
        <v xml:space="preserve">, , , ID , </v>
      </c>
      <c r="L824" s="46" t="str">
        <f>IFERROR(VLOOKUP(J824,functii!D:E,2,FALSE),"-")</f>
        <v>-</v>
      </c>
    </row>
    <row r="825" spans="2:12" ht="200.1" customHeight="1" x14ac:dyDescent="0.3">
      <c r="B825" s="30">
        <v>820</v>
      </c>
      <c r="C825" s="29"/>
      <c r="D825" s="29"/>
      <c r="E825" s="30"/>
      <c r="F825" s="29"/>
      <c r="G825" s="30"/>
      <c r="H825" s="33"/>
      <c r="I825" s="29"/>
      <c r="J825" s="29" t="str">
        <f t="shared" si="24"/>
        <v xml:space="preserve">, </v>
      </c>
      <c r="K825" s="42" t="str">
        <f t="shared" si="25"/>
        <v xml:space="preserve">, , , ID , </v>
      </c>
      <c r="L825" s="46" t="str">
        <f>IFERROR(VLOOKUP(J825,functii!D:E,2,FALSE),"-")</f>
        <v>-</v>
      </c>
    </row>
    <row r="826" spans="2:12" ht="200.1" customHeight="1" x14ac:dyDescent="0.3">
      <c r="B826" s="30">
        <v>821</v>
      </c>
      <c r="C826" s="29"/>
      <c r="D826" s="29"/>
      <c r="E826" s="30"/>
      <c r="F826" s="29"/>
      <c r="G826" s="30"/>
      <c r="H826" s="33"/>
      <c r="I826" s="29"/>
      <c r="J826" s="29" t="str">
        <f t="shared" si="24"/>
        <v xml:space="preserve">, </v>
      </c>
      <c r="K826" s="42" t="str">
        <f t="shared" si="25"/>
        <v xml:space="preserve">, , , ID , </v>
      </c>
      <c r="L826" s="46" t="str">
        <f>IFERROR(VLOOKUP(J826,functii!D:E,2,FALSE),"-")</f>
        <v>-</v>
      </c>
    </row>
    <row r="827" spans="2:12" ht="200.1" customHeight="1" x14ac:dyDescent="0.3">
      <c r="B827" s="30">
        <v>822</v>
      </c>
      <c r="C827" s="29"/>
      <c r="D827" s="29"/>
      <c r="E827" s="30"/>
      <c r="F827" s="29"/>
      <c r="G827" s="30"/>
      <c r="H827" s="33"/>
      <c r="I827" s="29"/>
      <c r="J827" s="29" t="str">
        <f t="shared" si="24"/>
        <v xml:space="preserve">, </v>
      </c>
      <c r="K827" s="42" t="str">
        <f t="shared" si="25"/>
        <v xml:space="preserve">, , , ID , </v>
      </c>
      <c r="L827" s="46" t="str">
        <f>IFERROR(VLOOKUP(J827,functii!D:E,2,FALSE),"-")</f>
        <v>-</v>
      </c>
    </row>
    <row r="828" spans="2:12" ht="200.1" customHeight="1" x14ac:dyDescent="0.3">
      <c r="B828" s="30">
        <v>823</v>
      </c>
      <c r="C828" s="29"/>
      <c r="D828" s="29"/>
      <c r="E828" s="30"/>
      <c r="F828" s="29"/>
      <c r="G828" s="30"/>
      <c r="H828" s="33"/>
      <c r="I828" s="29"/>
      <c r="J828" s="29" t="str">
        <f t="shared" si="24"/>
        <v xml:space="preserve">, </v>
      </c>
      <c r="K828" s="42" t="str">
        <f t="shared" si="25"/>
        <v xml:space="preserve">, , , ID , </v>
      </c>
      <c r="L828" s="46" t="str">
        <f>IFERROR(VLOOKUP(J828,functii!D:E,2,FALSE),"-")</f>
        <v>-</v>
      </c>
    </row>
    <row r="829" spans="2:12" ht="200.1" customHeight="1" x14ac:dyDescent="0.3">
      <c r="B829" s="30">
        <v>824</v>
      </c>
      <c r="C829" s="29"/>
      <c r="D829" s="29"/>
      <c r="E829" s="30"/>
      <c r="F829" s="29"/>
      <c r="G829" s="30"/>
      <c r="H829" s="33"/>
      <c r="I829" s="29"/>
      <c r="J829" s="29" t="str">
        <f t="shared" si="24"/>
        <v xml:space="preserve">, </v>
      </c>
      <c r="K829" s="42" t="str">
        <f t="shared" si="25"/>
        <v xml:space="preserve">, , , ID , </v>
      </c>
      <c r="L829" s="46" t="str">
        <f>IFERROR(VLOOKUP(J829,functii!D:E,2,FALSE),"-")</f>
        <v>-</v>
      </c>
    </row>
    <row r="830" spans="2:12" ht="200.1" customHeight="1" x14ac:dyDescent="0.3">
      <c r="B830" s="30">
        <v>825</v>
      </c>
      <c r="C830" s="29"/>
      <c r="D830" s="29"/>
      <c r="E830" s="30"/>
      <c r="F830" s="29"/>
      <c r="G830" s="30"/>
      <c r="H830" s="33"/>
      <c r="I830" s="29"/>
      <c r="J830" s="29" t="str">
        <f t="shared" si="24"/>
        <v xml:space="preserve">, </v>
      </c>
      <c r="K830" s="42" t="str">
        <f t="shared" si="25"/>
        <v xml:space="preserve">, , , ID , </v>
      </c>
      <c r="L830" s="46" t="str">
        <f>IFERROR(VLOOKUP(J830,functii!D:E,2,FALSE),"-")</f>
        <v>-</v>
      </c>
    </row>
    <row r="831" spans="2:12" ht="200.1" customHeight="1" x14ac:dyDescent="0.3">
      <c r="B831" s="30">
        <v>826</v>
      </c>
      <c r="C831" s="29"/>
      <c r="D831" s="29"/>
      <c r="E831" s="30"/>
      <c r="F831" s="29"/>
      <c r="G831" s="30"/>
      <c r="H831" s="33"/>
      <c r="I831" s="29"/>
      <c r="J831" s="29" t="str">
        <f t="shared" si="24"/>
        <v xml:space="preserve">, </v>
      </c>
      <c r="K831" s="42" t="str">
        <f t="shared" si="25"/>
        <v xml:space="preserve">, , , ID , </v>
      </c>
      <c r="L831" s="46" t="str">
        <f>IFERROR(VLOOKUP(J831,functii!D:E,2,FALSE),"-")</f>
        <v>-</v>
      </c>
    </row>
    <row r="832" spans="2:12" ht="200.1" customHeight="1" x14ac:dyDescent="0.3">
      <c r="B832" s="30">
        <v>827</v>
      </c>
      <c r="C832" s="29"/>
      <c r="D832" s="29"/>
      <c r="E832" s="30"/>
      <c r="F832" s="29"/>
      <c r="G832" s="30"/>
      <c r="H832" s="33"/>
      <c r="I832" s="29"/>
      <c r="J832" s="29" t="str">
        <f t="shared" si="24"/>
        <v xml:space="preserve">, </v>
      </c>
      <c r="K832" s="42" t="str">
        <f t="shared" si="25"/>
        <v xml:space="preserve">, , , ID , </v>
      </c>
      <c r="L832" s="46" t="str">
        <f>IFERROR(VLOOKUP(J832,functii!D:E,2,FALSE),"-")</f>
        <v>-</v>
      </c>
    </row>
    <row r="833" spans="2:12" ht="200.1" customHeight="1" x14ac:dyDescent="0.3">
      <c r="B833" s="30">
        <v>828</v>
      </c>
      <c r="C833" s="29"/>
      <c r="D833" s="29"/>
      <c r="E833" s="30"/>
      <c r="F833" s="29"/>
      <c r="G833" s="30"/>
      <c r="H833" s="33"/>
      <c r="I833" s="29"/>
      <c r="J833" s="29" t="str">
        <f t="shared" si="24"/>
        <v xml:space="preserve">, </v>
      </c>
      <c r="K833" s="42" t="str">
        <f t="shared" si="25"/>
        <v xml:space="preserve">, , , ID , </v>
      </c>
      <c r="L833" s="46" t="str">
        <f>IFERROR(VLOOKUP(J833,functii!D:E,2,FALSE),"-")</f>
        <v>-</v>
      </c>
    </row>
    <row r="834" spans="2:12" ht="200.1" customHeight="1" x14ac:dyDescent="0.3">
      <c r="B834" s="30">
        <v>829</v>
      </c>
      <c r="C834" s="29"/>
      <c r="D834" s="29"/>
      <c r="E834" s="30"/>
      <c r="F834" s="29"/>
      <c r="G834" s="30"/>
      <c r="H834" s="33"/>
      <c r="I834" s="29"/>
      <c r="J834" s="29" t="str">
        <f t="shared" si="24"/>
        <v xml:space="preserve">, </v>
      </c>
      <c r="K834" s="42" t="str">
        <f t="shared" si="25"/>
        <v xml:space="preserve">, , , ID , </v>
      </c>
      <c r="L834" s="46" t="str">
        <f>IFERROR(VLOOKUP(J834,functii!D:E,2,FALSE),"-")</f>
        <v>-</v>
      </c>
    </row>
    <row r="835" spans="2:12" ht="200.1" customHeight="1" x14ac:dyDescent="0.3">
      <c r="B835" s="30">
        <v>830</v>
      </c>
      <c r="C835" s="29"/>
      <c r="D835" s="29"/>
      <c r="E835" s="30"/>
      <c r="F835" s="29"/>
      <c r="G835" s="30"/>
      <c r="H835" s="33"/>
      <c r="I835" s="29"/>
      <c r="J835" s="29" t="str">
        <f t="shared" si="24"/>
        <v xml:space="preserve">, </v>
      </c>
      <c r="K835" s="42" t="str">
        <f t="shared" si="25"/>
        <v xml:space="preserve">, , , ID , </v>
      </c>
      <c r="L835" s="46" t="str">
        <f>IFERROR(VLOOKUP(J835,functii!D:E,2,FALSE),"-")</f>
        <v>-</v>
      </c>
    </row>
    <row r="836" spans="2:12" ht="200.1" customHeight="1" x14ac:dyDescent="0.3">
      <c r="B836" s="30">
        <v>831</v>
      </c>
      <c r="C836" s="29"/>
      <c r="D836" s="29"/>
      <c r="E836" s="30"/>
      <c r="F836" s="29"/>
      <c r="G836" s="30"/>
      <c r="H836" s="33"/>
      <c r="I836" s="29"/>
      <c r="J836" s="29" t="str">
        <f t="shared" si="24"/>
        <v xml:space="preserve">, </v>
      </c>
      <c r="K836" s="42" t="str">
        <f t="shared" si="25"/>
        <v xml:space="preserve">, , , ID , </v>
      </c>
      <c r="L836" s="46" t="str">
        <f>IFERROR(VLOOKUP(J836,functii!D:E,2,FALSE),"-")</f>
        <v>-</v>
      </c>
    </row>
    <row r="837" spans="2:12" ht="200.1" customHeight="1" x14ac:dyDescent="0.3">
      <c r="B837" s="30">
        <v>832</v>
      </c>
      <c r="C837" s="29"/>
      <c r="D837" s="29"/>
      <c r="E837" s="30"/>
      <c r="F837" s="29"/>
      <c r="G837" s="30"/>
      <c r="H837" s="33"/>
      <c r="I837" s="29"/>
      <c r="J837" s="29" t="str">
        <f t="shared" si="24"/>
        <v xml:space="preserve">, </v>
      </c>
      <c r="K837" s="42" t="str">
        <f t="shared" si="25"/>
        <v xml:space="preserve">, , , ID , </v>
      </c>
      <c r="L837" s="46" t="str">
        <f>IFERROR(VLOOKUP(J837,functii!D:E,2,FALSE),"-")</f>
        <v>-</v>
      </c>
    </row>
    <row r="838" spans="2:12" ht="200.1" customHeight="1" x14ac:dyDescent="0.3">
      <c r="B838" s="30">
        <v>833</v>
      </c>
      <c r="C838" s="29"/>
      <c r="D838" s="29"/>
      <c r="E838" s="30"/>
      <c r="F838" s="29"/>
      <c r="G838" s="30"/>
      <c r="H838" s="33"/>
      <c r="I838" s="29"/>
      <c r="J838" s="29" t="str">
        <f t="shared" ref="J838:J901" si="26">_xlfn.CONCAT(D838,","," ",F838)</f>
        <v xml:space="preserve">, </v>
      </c>
      <c r="K838" s="42" t="str">
        <f t="shared" ref="K838:K901" si="27">CONCATENATE(D838,", ",E838,", ",F838,", ID ",G838,", ",H838)</f>
        <v xml:space="preserve">, , , ID , </v>
      </c>
      <c r="L838" s="46" t="str">
        <f>IFERROR(VLOOKUP(J838,functii!D:E,2,FALSE),"-")</f>
        <v>-</v>
      </c>
    </row>
    <row r="839" spans="2:12" ht="200.1" customHeight="1" x14ac:dyDescent="0.3">
      <c r="B839" s="30">
        <v>834</v>
      </c>
      <c r="C839" s="29"/>
      <c r="D839" s="29"/>
      <c r="E839" s="30"/>
      <c r="F839" s="29"/>
      <c r="G839" s="30"/>
      <c r="H839" s="33"/>
      <c r="I839" s="29"/>
      <c r="J839" s="29" t="str">
        <f t="shared" si="26"/>
        <v xml:space="preserve">, </v>
      </c>
      <c r="K839" s="42" t="str">
        <f t="shared" si="27"/>
        <v xml:space="preserve">, , , ID , </v>
      </c>
      <c r="L839" s="46" t="str">
        <f>IFERROR(VLOOKUP(J839,functii!D:E,2,FALSE),"-")</f>
        <v>-</v>
      </c>
    </row>
    <row r="840" spans="2:12" ht="200.1" customHeight="1" x14ac:dyDescent="0.3">
      <c r="B840" s="30">
        <v>835</v>
      </c>
      <c r="C840" s="29"/>
      <c r="D840" s="29"/>
      <c r="E840" s="30"/>
      <c r="F840" s="29"/>
      <c r="G840" s="30"/>
      <c r="H840" s="33"/>
      <c r="I840" s="29"/>
      <c r="J840" s="29" t="str">
        <f t="shared" si="26"/>
        <v xml:space="preserve">, </v>
      </c>
      <c r="K840" s="42" t="str">
        <f t="shared" si="27"/>
        <v xml:space="preserve">, , , ID , </v>
      </c>
      <c r="L840" s="46" t="str">
        <f>IFERROR(VLOOKUP(J840,functii!D:E,2,FALSE),"-")</f>
        <v>-</v>
      </c>
    </row>
    <row r="841" spans="2:12" ht="200.1" customHeight="1" x14ac:dyDescent="0.3">
      <c r="B841" s="30">
        <v>836</v>
      </c>
      <c r="C841" s="29"/>
      <c r="D841" s="29"/>
      <c r="E841" s="30"/>
      <c r="F841" s="29"/>
      <c r="G841" s="30"/>
      <c r="H841" s="33"/>
      <c r="I841" s="29"/>
      <c r="J841" s="29" t="str">
        <f t="shared" si="26"/>
        <v xml:space="preserve">, </v>
      </c>
      <c r="K841" s="42" t="str">
        <f t="shared" si="27"/>
        <v xml:space="preserve">, , , ID , </v>
      </c>
      <c r="L841" s="46" t="str">
        <f>IFERROR(VLOOKUP(J841,functii!D:E,2,FALSE),"-")</f>
        <v>-</v>
      </c>
    </row>
    <row r="842" spans="2:12" ht="200.1" customHeight="1" x14ac:dyDescent="0.3">
      <c r="B842" s="30">
        <v>837</v>
      </c>
      <c r="C842" s="29"/>
      <c r="D842" s="29"/>
      <c r="E842" s="30"/>
      <c r="F842" s="29"/>
      <c r="G842" s="30"/>
      <c r="H842" s="33"/>
      <c r="I842" s="29"/>
      <c r="J842" s="29" t="str">
        <f t="shared" si="26"/>
        <v xml:space="preserve">, </v>
      </c>
      <c r="K842" s="42" t="str">
        <f t="shared" si="27"/>
        <v xml:space="preserve">, , , ID , </v>
      </c>
      <c r="L842" s="46" t="str">
        <f>IFERROR(VLOOKUP(J842,functii!D:E,2,FALSE),"-")</f>
        <v>-</v>
      </c>
    </row>
    <row r="843" spans="2:12" ht="200.1" customHeight="1" x14ac:dyDescent="0.3">
      <c r="B843" s="30">
        <v>838</v>
      </c>
      <c r="C843" s="29"/>
      <c r="D843" s="29"/>
      <c r="E843" s="30"/>
      <c r="F843" s="29"/>
      <c r="G843" s="30"/>
      <c r="H843" s="33"/>
      <c r="I843" s="29"/>
      <c r="J843" s="29" t="str">
        <f t="shared" si="26"/>
        <v xml:space="preserve">, </v>
      </c>
      <c r="K843" s="42" t="str">
        <f t="shared" si="27"/>
        <v xml:space="preserve">, , , ID , </v>
      </c>
      <c r="L843" s="46" t="str">
        <f>IFERROR(VLOOKUP(J843,functii!D:E,2,FALSE),"-")</f>
        <v>-</v>
      </c>
    </row>
    <row r="844" spans="2:12" ht="200.1" customHeight="1" x14ac:dyDescent="0.3">
      <c r="B844" s="30">
        <v>839</v>
      </c>
      <c r="C844" s="29"/>
      <c r="D844" s="29"/>
      <c r="E844" s="30"/>
      <c r="F844" s="29"/>
      <c r="G844" s="30"/>
      <c r="H844" s="33"/>
      <c r="I844" s="29"/>
      <c r="J844" s="29" t="str">
        <f t="shared" si="26"/>
        <v xml:space="preserve">, </v>
      </c>
      <c r="K844" s="42" t="str">
        <f t="shared" si="27"/>
        <v xml:space="preserve">, , , ID , </v>
      </c>
      <c r="L844" s="46" t="str">
        <f>IFERROR(VLOOKUP(J844,functii!D:E,2,FALSE),"-")</f>
        <v>-</v>
      </c>
    </row>
    <row r="845" spans="2:12" ht="200.1" customHeight="1" x14ac:dyDescent="0.3">
      <c r="B845" s="30">
        <v>840</v>
      </c>
      <c r="C845" s="29"/>
      <c r="D845" s="29"/>
      <c r="E845" s="30"/>
      <c r="F845" s="29"/>
      <c r="G845" s="30"/>
      <c r="H845" s="33"/>
      <c r="I845" s="29"/>
      <c r="J845" s="29" t="str">
        <f t="shared" si="26"/>
        <v xml:space="preserve">, </v>
      </c>
      <c r="K845" s="42" t="str">
        <f t="shared" si="27"/>
        <v xml:space="preserve">, , , ID , </v>
      </c>
      <c r="L845" s="46" t="str">
        <f>IFERROR(VLOOKUP(J845,functii!D:E,2,FALSE),"-")</f>
        <v>-</v>
      </c>
    </row>
    <row r="846" spans="2:12" ht="200.1" customHeight="1" x14ac:dyDescent="0.3">
      <c r="B846" s="30">
        <v>841</v>
      </c>
      <c r="C846" s="29"/>
      <c r="D846" s="29"/>
      <c r="E846" s="30"/>
      <c r="F846" s="29"/>
      <c r="G846" s="30"/>
      <c r="H846" s="33"/>
      <c r="I846" s="29"/>
      <c r="J846" s="29" t="str">
        <f t="shared" si="26"/>
        <v xml:space="preserve">, </v>
      </c>
      <c r="K846" s="42" t="str">
        <f t="shared" si="27"/>
        <v xml:space="preserve">, , , ID , </v>
      </c>
      <c r="L846" s="46" t="str">
        <f>IFERROR(VLOOKUP(J846,functii!D:E,2,FALSE),"-")</f>
        <v>-</v>
      </c>
    </row>
    <row r="847" spans="2:12" ht="200.1" customHeight="1" x14ac:dyDescent="0.3">
      <c r="B847" s="30">
        <v>842</v>
      </c>
      <c r="C847" s="29"/>
      <c r="D847" s="29"/>
      <c r="E847" s="30"/>
      <c r="F847" s="29"/>
      <c r="G847" s="30"/>
      <c r="H847" s="33"/>
      <c r="I847" s="29"/>
      <c r="J847" s="29" t="str">
        <f t="shared" si="26"/>
        <v xml:space="preserve">, </v>
      </c>
      <c r="K847" s="42" t="str">
        <f t="shared" si="27"/>
        <v xml:space="preserve">, , , ID , </v>
      </c>
      <c r="L847" s="46" t="str">
        <f>IFERROR(VLOOKUP(J847,functii!D:E,2,FALSE),"-")</f>
        <v>-</v>
      </c>
    </row>
    <row r="848" spans="2:12" ht="200.1" customHeight="1" x14ac:dyDescent="0.3">
      <c r="B848" s="30">
        <v>843</v>
      </c>
      <c r="C848" s="29"/>
      <c r="D848" s="29"/>
      <c r="E848" s="30"/>
      <c r="F848" s="29"/>
      <c r="G848" s="30"/>
      <c r="H848" s="33"/>
      <c r="I848" s="29"/>
      <c r="J848" s="29" t="str">
        <f t="shared" si="26"/>
        <v xml:space="preserve">, </v>
      </c>
      <c r="K848" s="42" t="str">
        <f t="shared" si="27"/>
        <v xml:space="preserve">, , , ID , </v>
      </c>
      <c r="L848" s="46" t="str">
        <f>IFERROR(VLOOKUP(J848,functii!D:E,2,FALSE),"-")</f>
        <v>-</v>
      </c>
    </row>
    <row r="849" spans="2:12" ht="200.1" customHeight="1" x14ac:dyDescent="0.3">
      <c r="B849" s="30">
        <v>844</v>
      </c>
      <c r="C849" s="29"/>
      <c r="D849" s="29"/>
      <c r="E849" s="30"/>
      <c r="F849" s="29"/>
      <c r="G849" s="30"/>
      <c r="H849" s="33"/>
      <c r="I849" s="29"/>
      <c r="J849" s="29" t="str">
        <f t="shared" si="26"/>
        <v xml:space="preserve">, </v>
      </c>
      <c r="K849" s="42" t="str">
        <f t="shared" si="27"/>
        <v xml:space="preserve">, , , ID , </v>
      </c>
      <c r="L849" s="46" t="str">
        <f>IFERROR(VLOOKUP(J849,functii!D:E,2,FALSE),"-")</f>
        <v>-</v>
      </c>
    </row>
    <row r="850" spans="2:12" ht="200.1" customHeight="1" x14ac:dyDescent="0.3">
      <c r="B850" s="30">
        <v>845</v>
      </c>
      <c r="C850" s="29"/>
      <c r="D850" s="29"/>
      <c r="E850" s="30"/>
      <c r="F850" s="29"/>
      <c r="G850" s="30"/>
      <c r="H850" s="33"/>
      <c r="I850" s="29"/>
      <c r="J850" s="29" t="str">
        <f t="shared" si="26"/>
        <v xml:space="preserve">, </v>
      </c>
      <c r="K850" s="42" t="str">
        <f t="shared" si="27"/>
        <v xml:space="preserve">, , , ID , </v>
      </c>
      <c r="L850" s="46" t="str">
        <f>IFERROR(VLOOKUP(J850,functii!D:E,2,FALSE),"-")</f>
        <v>-</v>
      </c>
    </row>
    <row r="851" spans="2:12" ht="200.1" customHeight="1" x14ac:dyDescent="0.3">
      <c r="B851" s="30">
        <v>846</v>
      </c>
      <c r="C851" s="29"/>
      <c r="D851" s="29"/>
      <c r="E851" s="30"/>
      <c r="F851" s="29"/>
      <c r="G851" s="30"/>
      <c r="H851" s="33"/>
      <c r="I851" s="29"/>
      <c r="J851" s="29" t="str">
        <f t="shared" si="26"/>
        <v xml:space="preserve">, </v>
      </c>
      <c r="K851" s="42" t="str">
        <f t="shared" si="27"/>
        <v xml:space="preserve">, , , ID , </v>
      </c>
      <c r="L851" s="46" t="str">
        <f>IFERROR(VLOOKUP(J851,functii!D:E,2,FALSE),"-")</f>
        <v>-</v>
      </c>
    </row>
    <row r="852" spans="2:12" ht="200.1" customHeight="1" x14ac:dyDescent="0.3">
      <c r="B852" s="30">
        <v>847</v>
      </c>
      <c r="C852" s="29"/>
      <c r="D852" s="29"/>
      <c r="E852" s="30"/>
      <c r="F852" s="29"/>
      <c r="G852" s="30"/>
      <c r="H852" s="33"/>
      <c r="I852" s="29"/>
      <c r="J852" s="29" t="str">
        <f t="shared" si="26"/>
        <v xml:space="preserve">, </v>
      </c>
      <c r="K852" s="42" t="str">
        <f t="shared" si="27"/>
        <v xml:space="preserve">, , , ID , </v>
      </c>
      <c r="L852" s="46" t="str">
        <f>IFERROR(VLOOKUP(J852,functii!D:E,2,FALSE),"-")</f>
        <v>-</v>
      </c>
    </row>
    <row r="853" spans="2:12" ht="200.1" customHeight="1" x14ac:dyDescent="0.3">
      <c r="B853" s="30">
        <v>848</v>
      </c>
      <c r="C853" s="29"/>
      <c r="D853" s="29"/>
      <c r="E853" s="30"/>
      <c r="F853" s="29"/>
      <c r="G853" s="30"/>
      <c r="H853" s="33"/>
      <c r="I853" s="29"/>
      <c r="J853" s="29" t="str">
        <f t="shared" si="26"/>
        <v xml:space="preserve">, </v>
      </c>
      <c r="K853" s="42" t="str">
        <f t="shared" si="27"/>
        <v xml:space="preserve">, , , ID , </v>
      </c>
      <c r="L853" s="46" t="str">
        <f>IFERROR(VLOOKUP(J853,functii!D:E,2,FALSE),"-")</f>
        <v>-</v>
      </c>
    </row>
    <row r="854" spans="2:12" ht="200.1" customHeight="1" x14ac:dyDescent="0.3">
      <c r="B854" s="30">
        <v>849</v>
      </c>
      <c r="C854" s="29"/>
      <c r="D854" s="29"/>
      <c r="E854" s="30"/>
      <c r="F854" s="29"/>
      <c r="G854" s="30"/>
      <c r="H854" s="33"/>
      <c r="I854" s="29"/>
      <c r="J854" s="29" t="str">
        <f t="shared" si="26"/>
        <v xml:space="preserve">, </v>
      </c>
      <c r="K854" s="42" t="str">
        <f t="shared" si="27"/>
        <v xml:space="preserve">, , , ID , </v>
      </c>
      <c r="L854" s="46" t="str">
        <f>IFERROR(VLOOKUP(J854,functii!D:E,2,FALSE),"-")</f>
        <v>-</v>
      </c>
    </row>
    <row r="855" spans="2:12" ht="200.1" customHeight="1" x14ac:dyDescent="0.3">
      <c r="B855" s="30">
        <v>850</v>
      </c>
      <c r="C855" s="29"/>
      <c r="D855" s="29"/>
      <c r="E855" s="30"/>
      <c r="F855" s="29"/>
      <c r="G855" s="30"/>
      <c r="H855" s="33"/>
      <c r="I855" s="29"/>
      <c r="J855" s="29" t="str">
        <f t="shared" si="26"/>
        <v xml:space="preserve">, </v>
      </c>
      <c r="K855" s="42" t="str">
        <f t="shared" si="27"/>
        <v xml:space="preserve">, , , ID , </v>
      </c>
      <c r="L855" s="46" t="str">
        <f>IFERROR(VLOOKUP(J855,functii!D:E,2,FALSE),"-")</f>
        <v>-</v>
      </c>
    </row>
    <row r="856" spans="2:12" ht="200.1" customHeight="1" x14ac:dyDescent="0.3">
      <c r="B856" s="30">
        <v>851</v>
      </c>
      <c r="C856" s="29"/>
      <c r="D856" s="29"/>
      <c r="E856" s="30"/>
      <c r="F856" s="29"/>
      <c r="G856" s="30"/>
      <c r="H856" s="33"/>
      <c r="I856" s="29"/>
      <c r="J856" s="29" t="str">
        <f t="shared" si="26"/>
        <v xml:space="preserve">, </v>
      </c>
      <c r="K856" s="42" t="str">
        <f t="shared" si="27"/>
        <v xml:space="preserve">, , , ID , </v>
      </c>
      <c r="L856" s="46" t="str">
        <f>IFERROR(VLOOKUP(J856,functii!D:E,2,FALSE),"-")</f>
        <v>-</v>
      </c>
    </row>
    <row r="857" spans="2:12" ht="200.1" customHeight="1" x14ac:dyDescent="0.3">
      <c r="B857" s="30">
        <v>852</v>
      </c>
      <c r="C857" s="29"/>
      <c r="D857" s="29"/>
      <c r="E857" s="30"/>
      <c r="F857" s="29"/>
      <c r="G857" s="30"/>
      <c r="H857" s="33"/>
      <c r="I857" s="29"/>
      <c r="J857" s="29" t="str">
        <f t="shared" si="26"/>
        <v xml:space="preserve">, </v>
      </c>
      <c r="K857" s="42" t="str">
        <f t="shared" si="27"/>
        <v xml:space="preserve">, , , ID , </v>
      </c>
      <c r="L857" s="46" t="str">
        <f>IFERROR(VLOOKUP(J857,functii!D:E,2,FALSE),"-")</f>
        <v>-</v>
      </c>
    </row>
    <row r="858" spans="2:12" ht="200.1" customHeight="1" x14ac:dyDescent="0.3">
      <c r="B858" s="30">
        <v>853</v>
      </c>
      <c r="C858" s="29"/>
      <c r="D858" s="29"/>
      <c r="E858" s="30"/>
      <c r="F858" s="29"/>
      <c r="G858" s="30"/>
      <c r="H858" s="33"/>
      <c r="I858" s="29"/>
      <c r="J858" s="29" t="str">
        <f t="shared" si="26"/>
        <v xml:space="preserve">, </v>
      </c>
      <c r="K858" s="42" t="str">
        <f t="shared" si="27"/>
        <v xml:space="preserve">, , , ID , </v>
      </c>
      <c r="L858" s="46" t="str">
        <f>IFERROR(VLOOKUP(J858,functii!D:E,2,FALSE),"-")</f>
        <v>-</v>
      </c>
    </row>
    <row r="859" spans="2:12" ht="200.1" customHeight="1" x14ac:dyDescent="0.3">
      <c r="B859" s="30">
        <v>854</v>
      </c>
      <c r="C859" s="29"/>
      <c r="D859" s="29"/>
      <c r="E859" s="30"/>
      <c r="F859" s="29"/>
      <c r="G859" s="30"/>
      <c r="H859" s="33"/>
      <c r="I859" s="29"/>
      <c r="J859" s="29" t="str">
        <f t="shared" si="26"/>
        <v xml:space="preserve">, </v>
      </c>
      <c r="K859" s="42" t="str">
        <f t="shared" si="27"/>
        <v xml:space="preserve">, , , ID , </v>
      </c>
      <c r="L859" s="46" t="str">
        <f>IFERROR(VLOOKUP(J859,functii!D:E,2,FALSE),"-")</f>
        <v>-</v>
      </c>
    </row>
    <row r="860" spans="2:12" ht="200.1" customHeight="1" x14ac:dyDescent="0.3">
      <c r="B860" s="30">
        <v>855</v>
      </c>
      <c r="C860" s="29"/>
      <c r="D860" s="29"/>
      <c r="E860" s="30"/>
      <c r="F860" s="29"/>
      <c r="G860" s="30"/>
      <c r="H860" s="33"/>
      <c r="I860" s="29"/>
      <c r="J860" s="29" t="str">
        <f t="shared" si="26"/>
        <v xml:space="preserve">, </v>
      </c>
      <c r="K860" s="42" t="str">
        <f t="shared" si="27"/>
        <v xml:space="preserve">, , , ID , </v>
      </c>
      <c r="L860" s="46" t="str">
        <f>IFERROR(VLOOKUP(J860,functii!D:E,2,FALSE),"-")</f>
        <v>-</v>
      </c>
    </row>
    <row r="861" spans="2:12" ht="200.1" customHeight="1" x14ac:dyDescent="0.3">
      <c r="B861" s="30">
        <v>856</v>
      </c>
      <c r="C861" s="29"/>
      <c r="D861" s="29"/>
      <c r="E861" s="30"/>
      <c r="F861" s="29"/>
      <c r="G861" s="30"/>
      <c r="H861" s="33"/>
      <c r="I861" s="29"/>
      <c r="J861" s="29" t="str">
        <f t="shared" si="26"/>
        <v xml:space="preserve">, </v>
      </c>
      <c r="K861" s="42" t="str">
        <f t="shared" si="27"/>
        <v xml:space="preserve">, , , ID , </v>
      </c>
      <c r="L861" s="46" t="str">
        <f>IFERROR(VLOOKUP(J861,functii!D:E,2,FALSE),"-")</f>
        <v>-</v>
      </c>
    </row>
    <row r="862" spans="2:12" ht="200.1" customHeight="1" x14ac:dyDescent="0.3">
      <c r="B862" s="30">
        <v>857</v>
      </c>
      <c r="C862" s="29"/>
      <c r="D862" s="29"/>
      <c r="E862" s="30"/>
      <c r="F862" s="29"/>
      <c r="G862" s="30"/>
      <c r="H862" s="33"/>
      <c r="I862" s="29"/>
      <c r="J862" s="29" t="str">
        <f t="shared" si="26"/>
        <v xml:space="preserve">, </v>
      </c>
      <c r="K862" s="42" t="str">
        <f t="shared" si="27"/>
        <v xml:space="preserve">, , , ID , </v>
      </c>
      <c r="L862" s="46" t="str">
        <f>IFERROR(VLOOKUP(J862,functii!D:E,2,FALSE),"-")</f>
        <v>-</v>
      </c>
    </row>
    <row r="863" spans="2:12" ht="200.1" customHeight="1" x14ac:dyDescent="0.3">
      <c r="B863" s="30">
        <v>858</v>
      </c>
      <c r="C863" s="29"/>
      <c r="D863" s="29"/>
      <c r="E863" s="30"/>
      <c r="F863" s="29"/>
      <c r="G863" s="30"/>
      <c r="H863" s="33"/>
      <c r="I863" s="29"/>
      <c r="J863" s="29" t="str">
        <f t="shared" si="26"/>
        <v xml:space="preserve">, </v>
      </c>
      <c r="K863" s="42" t="str">
        <f t="shared" si="27"/>
        <v xml:space="preserve">, , , ID , </v>
      </c>
      <c r="L863" s="46" t="str">
        <f>IFERROR(VLOOKUP(J863,functii!D:E,2,FALSE),"-")</f>
        <v>-</v>
      </c>
    </row>
    <row r="864" spans="2:12" ht="200.1" customHeight="1" x14ac:dyDescent="0.3">
      <c r="B864" s="30">
        <v>859</v>
      </c>
      <c r="C864" s="29"/>
      <c r="D864" s="29"/>
      <c r="E864" s="30"/>
      <c r="F864" s="29"/>
      <c r="G864" s="30"/>
      <c r="H864" s="33"/>
      <c r="I864" s="29"/>
      <c r="J864" s="29" t="str">
        <f t="shared" si="26"/>
        <v xml:space="preserve">, </v>
      </c>
      <c r="K864" s="42" t="str">
        <f t="shared" si="27"/>
        <v xml:space="preserve">, , , ID , </v>
      </c>
      <c r="L864" s="46" t="str">
        <f>IFERROR(VLOOKUP(J864,functii!D:E,2,FALSE),"-")</f>
        <v>-</v>
      </c>
    </row>
    <row r="865" spans="2:12" ht="200.1" customHeight="1" x14ac:dyDescent="0.3">
      <c r="B865" s="30">
        <v>860</v>
      </c>
      <c r="C865" s="29"/>
      <c r="D865" s="29"/>
      <c r="E865" s="30"/>
      <c r="F865" s="29"/>
      <c r="G865" s="30"/>
      <c r="H865" s="33"/>
      <c r="I865" s="29"/>
      <c r="J865" s="29" t="str">
        <f t="shared" si="26"/>
        <v xml:space="preserve">, </v>
      </c>
      <c r="K865" s="42" t="str">
        <f t="shared" si="27"/>
        <v xml:space="preserve">, , , ID , </v>
      </c>
      <c r="L865" s="46" t="str">
        <f>IFERROR(VLOOKUP(J865,functii!D:E,2,FALSE),"-")</f>
        <v>-</v>
      </c>
    </row>
    <row r="866" spans="2:12" ht="200.1" customHeight="1" x14ac:dyDescent="0.3">
      <c r="B866" s="30">
        <v>861</v>
      </c>
      <c r="C866" s="29"/>
      <c r="D866" s="29"/>
      <c r="E866" s="30"/>
      <c r="F866" s="29"/>
      <c r="G866" s="30"/>
      <c r="H866" s="33"/>
      <c r="I866" s="29"/>
      <c r="J866" s="29" t="str">
        <f t="shared" si="26"/>
        <v xml:space="preserve">, </v>
      </c>
      <c r="K866" s="42" t="str">
        <f t="shared" si="27"/>
        <v xml:space="preserve">, , , ID , </v>
      </c>
      <c r="L866" s="46" t="str">
        <f>IFERROR(VLOOKUP(J866,functii!D:E,2,FALSE),"-")</f>
        <v>-</v>
      </c>
    </row>
    <row r="867" spans="2:12" ht="200.1" customHeight="1" x14ac:dyDescent="0.3">
      <c r="B867" s="30">
        <v>862</v>
      </c>
      <c r="C867" s="29"/>
      <c r="D867" s="29"/>
      <c r="E867" s="30"/>
      <c r="F867" s="29"/>
      <c r="G867" s="30"/>
      <c r="H867" s="33"/>
      <c r="I867" s="29"/>
      <c r="J867" s="29" t="str">
        <f t="shared" si="26"/>
        <v xml:space="preserve">, </v>
      </c>
      <c r="K867" s="42" t="str">
        <f t="shared" si="27"/>
        <v xml:space="preserve">, , , ID , </v>
      </c>
      <c r="L867" s="46" t="str">
        <f>IFERROR(VLOOKUP(J867,functii!D:E,2,FALSE),"-")</f>
        <v>-</v>
      </c>
    </row>
    <row r="868" spans="2:12" ht="200.1" customHeight="1" x14ac:dyDescent="0.3">
      <c r="B868" s="30">
        <v>863</v>
      </c>
      <c r="C868" s="29"/>
      <c r="D868" s="29"/>
      <c r="E868" s="30"/>
      <c r="F868" s="29"/>
      <c r="G868" s="30"/>
      <c r="H868" s="33"/>
      <c r="I868" s="29"/>
      <c r="J868" s="29" t="str">
        <f t="shared" si="26"/>
        <v xml:space="preserve">, </v>
      </c>
      <c r="K868" s="42" t="str">
        <f t="shared" si="27"/>
        <v xml:space="preserve">, , , ID , </v>
      </c>
      <c r="L868" s="46" t="str">
        <f>IFERROR(VLOOKUP(J868,functii!D:E,2,FALSE),"-")</f>
        <v>-</v>
      </c>
    </row>
    <row r="869" spans="2:12" ht="200.1" customHeight="1" x14ac:dyDescent="0.3">
      <c r="B869" s="30">
        <v>864</v>
      </c>
      <c r="C869" s="29"/>
      <c r="D869" s="29"/>
      <c r="E869" s="30"/>
      <c r="F869" s="29"/>
      <c r="G869" s="30"/>
      <c r="H869" s="33"/>
      <c r="I869" s="29"/>
      <c r="J869" s="29" t="str">
        <f t="shared" si="26"/>
        <v xml:space="preserve">, </v>
      </c>
      <c r="K869" s="42" t="str">
        <f t="shared" si="27"/>
        <v xml:space="preserve">, , , ID , </v>
      </c>
      <c r="L869" s="46" t="str">
        <f>IFERROR(VLOOKUP(J869,functii!D:E,2,FALSE),"-")</f>
        <v>-</v>
      </c>
    </row>
    <row r="870" spans="2:12" ht="200.1" customHeight="1" x14ac:dyDescent="0.3">
      <c r="B870" s="30">
        <v>865</v>
      </c>
      <c r="C870" s="29"/>
      <c r="D870" s="29"/>
      <c r="E870" s="30"/>
      <c r="F870" s="29"/>
      <c r="G870" s="30"/>
      <c r="H870" s="33"/>
      <c r="I870" s="29"/>
      <c r="J870" s="29" t="str">
        <f t="shared" si="26"/>
        <v xml:space="preserve">, </v>
      </c>
      <c r="K870" s="42" t="str">
        <f t="shared" si="27"/>
        <v xml:space="preserve">, , , ID , </v>
      </c>
      <c r="L870" s="46" t="str">
        <f>IFERROR(VLOOKUP(J870,functii!D:E,2,FALSE),"-")</f>
        <v>-</v>
      </c>
    </row>
    <row r="871" spans="2:12" ht="200.1" customHeight="1" x14ac:dyDescent="0.3">
      <c r="B871" s="30">
        <v>866</v>
      </c>
      <c r="C871" s="29"/>
      <c r="D871" s="29"/>
      <c r="E871" s="30"/>
      <c r="F871" s="29"/>
      <c r="G871" s="30"/>
      <c r="H871" s="33"/>
      <c r="I871" s="29"/>
      <c r="J871" s="29" t="str">
        <f t="shared" si="26"/>
        <v xml:space="preserve">, </v>
      </c>
      <c r="K871" s="42" t="str">
        <f t="shared" si="27"/>
        <v xml:space="preserve">, , , ID , </v>
      </c>
      <c r="L871" s="46" t="str">
        <f>IFERROR(VLOOKUP(J871,functii!D:E,2,FALSE),"-")</f>
        <v>-</v>
      </c>
    </row>
    <row r="872" spans="2:12" ht="200.1" customHeight="1" x14ac:dyDescent="0.3">
      <c r="B872" s="30">
        <v>867</v>
      </c>
      <c r="C872" s="29"/>
      <c r="D872" s="29"/>
      <c r="E872" s="30"/>
      <c r="F872" s="29"/>
      <c r="G872" s="30"/>
      <c r="H872" s="33"/>
      <c r="I872" s="29"/>
      <c r="J872" s="29" t="str">
        <f t="shared" si="26"/>
        <v xml:space="preserve">, </v>
      </c>
      <c r="K872" s="42" t="str">
        <f t="shared" si="27"/>
        <v xml:space="preserve">, , , ID , </v>
      </c>
      <c r="L872" s="46" t="str">
        <f>IFERROR(VLOOKUP(J872,functii!D:E,2,FALSE),"-")</f>
        <v>-</v>
      </c>
    </row>
    <row r="873" spans="2:12" ht="200.1" customHeight="1" x14ac:dyDescent="0.3">
      <c r="B873" s="30">
        <v>868</v>
      </c>
      <c r="C873" s="29"/>
      <c r="D873" s="29"/>
      <c r="E873" s="30"/>
      <c r="F873" s="29"/>
      <c r="G873" s="30"/>
      <c r="H873" s="33"/>
      <c r="I873" s="29"/>
      <c r="J873" s="29" t="str">
        <f t="shared" si="26"/>
        <v xml:space="preserve">, </v>
      </c>
      <c r="K873" s="42" t="str">
        <f t="shared" si="27"/>
        <v xml:space="preserve">, , , ID , </v>
      </c>
      <c r="L873" s="46" t="str">
        <f>IFERROR(VLOOKUP(J873,functii!D:E,2,FALSE),"-")</f>
        <v>-</v>
      </c>
    </row>
    <row r="874" spans="2:12" ht="200.1" customHeight="1" x14ac:dyDescent="0.3">
      <c r="B874" s="30">
        <v>869</v>
      </c>
      <c r="C874" s="29"/>
      <c r="D874" s="29"/>
      <c r="E874" s="30"/>
      <c r="F874" s="29"/>
      <c r="G874" s="30"/>
      <c r="H874" s="33"/>
      <c r="I874" s="29"/>
      <c r="J874" s="29" t="str">
        <f t="shared" si="26"/>
        <v xml:space="preserve">, </v>
      </c>
      <c r="K874" s="42" t="str">
        <f t="shared" si="27"/>
        <v xml:space="preserve">, , , ID , </v>
      </c>
      <c r="L874" s="46" t="str">
        <f>IFERROR(VLOOKUP(J874,functii!D:E,2,FALSE),"-")</f>
        <v>-</v>
      </c>
    </row>
    <row r="875" spans="2:12" ht="200.1" customHeight="1" x14ac:dyDescent="0.3">
      <c r="B875" s="30">
        <v>870</v>
      </c>
      <c r="C875" s="29"/>
      <c r="D875" s="29"/>
      <c r="E875" s="30"/>
      <c r="F875" s="29"/>
      <c r="G875" s="30"/>
      <c r="H875" s="33"/>
      <c r="I875" s="29"/>
      <c r="J875" s="29" t="str">
        <f t="shared" si="26"/>
        <v xml:space="preserve">, </v>
      </c>
      <c r="K875" s="42" t="str">
        <f t="shared" si="27"/>
        <v xml:space="preserve">, , , ID , </v>
      </c>
      <c r="L875" s="46" t="str">
        <f>IFERROR(VLOOKUP(J875,functii!D:E,2,FALSE),"-")</f>
        <v>-</v>
      </c>
    </row>
    <row r="876" spans="2:12" ht="200.1" customHeight="1" x14ac:dyDescent="0.3">
      <c r="B876" s="30">
        <v>871</v>
      </c>
      <c r="C876" s="29"/>
      <c r="D876" s="29"/>
      <c r="E876" s="30"/>
      <c r="F876" s="29"/>
      <c r="G876" s="30"/>
      <c r="H876" s="33"/>
      <c r="I876" s="29"/>
      <c r="J876" s="29" t="str">
        <f t="shared" si="26"/>
        <v xml:space="preserve">, </v>
      </c>
      <c r="K876" s="42" t="str">
        <f t="shared" si="27"/>
        <v xml:space="preserve">, , , ID , </v>
      </c>
      <c r="L876" s="46" t="str">
        <f>IFERROR(VLOOKUP(J876,functii!D:E,2,FALSE),"-")</f>
        <v>-</v>
      </c>
    </row>
    <row r="877" spans="2:12" ht="200.1" customHeight="1" x14ac:dyDescent="0.3">
      <c r="B877" s="30">
        <v>872</v>
      </c>
      <c r="C877" s="29"/>
      <c r="D877" s="29"/>
      <c r="E877" s="30"/>
      <c r="F877" s="29"/>
      <c r="G877" s="30"/>
      <c r="H877" s="33"/>
      <c r="I877" s="29"/>
      <c r="J877" s="29" t="str">
        <f t="shared" si="26"/>
        <v xml:space="preserve">, </v>
      </c>
      <c r="K877" s="42" t="str">
        <f t="shared" si="27"/>
        <v xml:space="preserve">, , , ID , </v>
      </c>
      <c r="L877" s="46" t="str">
        <f>IFERROR(VLOOKUP(J877,functii!D:E,2,FALSE),"-")</f>
        <v>-</v>
      </c>
    </row>
    <row r="878" spans="2:12" ht="200.1" customHeight="1" x14ac:dyDescent="0.3">
      <c r="B878" s="30">
        <v>873</v>
      </c>
      <c r="C878" s="29"/>
      <c r="D878" s="29"/>
      <c r="E878" s="30"/>
      <c r="F878" s="29"/>
      <c r="G878" s="30"/>
      <c r="H878" s="33"/>
      <c r="I878" s="29"/>
      <c r="J878" s="29" t="str">
        <f t="shared" si="26"/>
        <v xml:space="preserve">, </v>
      </c>
      <c r="K878" s="42" t="str">
        <f t="shared" si="27"/>
        <v xml:space="preserve">, , , ID , </v>
      </c>
      <c r="L878" s="46" t="str">
        <f>IFERROR(VLOOKUP(J878,functii!D:E,2,FALSE),"-")</f>
        <v>-</v>
      </c>
    </row>
    <row r="879" spans="2:12" ht="200.1" customHeight="1" x14ac:dyDescent="0.3">
      <c r="B879" s="30">
        <v>874</v>
      </c>
      <c r="C879" s="29"/>
      <c r="D879" s="29"/>
      <c r="E879" s="30"/>
      <c r="F879" s="29"/>
      <c r="G879" s="30"/>
      <c r="H879" s="33"/>
      <c r="I879" s="29"/>
      <c r="J879" s="29" t="str">
        <f t="shared" si="26"/>
        <v xml:space="preserve">, </v>
      </c>
      <c r="K879" s="42" t="str">
        <f t="shared" si="27"/>
        <v xml:space="preserve">, , , ID , </v>
      </c>
      <c r="L879" s="46" t="str">
        <f>IFERROR(VLOOKUP(J879,functii!D:E,2,FALSE),"-")</f>
        <v>-</v>
      </c>
    </row>
    <row r="880" spans="2:12" ht="200.1" customHeight="1" x14ac:dyDescent="0.3">
      <c r="B880" s="30">
        <v>875</v>
      </c>
      <c r="C880" s="29"/>
      <c r="D880" s="29"/>
      <c r="E880" s="30"/>
      <c r="F880" s="29"/>
      <c r="G880" s="30"/>
      <c r="H880" s="33"/>
      <c r="I880" s="29"/>
      <c r="J880" s="29" t="str">
        <f t="shared" si="26"/>
        <v xml:space="preserve">, </v>
      </c>
      <c r="K880" s="42" t="str">
        <f t="shared" si="27"/>
        <v xml:space="preserve">, , , ID , </v>
      </c>
      <c r="L880" s="46" t="str">
        <f>IFERROR(VLOOKUP(J880,functii!D:E,2,FALSE),"-")</f>
        <v>-</v>
      </c>
    </row>
    <row r="881" spans="2:12" ht="200.1" customHeight="1" x14ac:dyDescent="0.3">
      <c r="B881" s="30">
        <v>876</v>
      </c>
      <c r="C881" s="29"/>
      <c r="D881" s="29"/>
      <c r="E881" s="30"/>
      <c r="F881" s="29"/>
      <c r="G881" s="30"/>
      <c r="H881" s="33"/>
      <c r="I881" s="29"/>
      <c r="J881" s="29" t="str">
        <f t="shared" si="26"/>
        <v xml:space="preserve">, </v>
      </c>
      <c r="K881" s="42" t="str">
        <f t="shared" si="27"/>
        <v xml:space="preserve">, , , ID , </v>
      </c>
      <c r="L881" s="46" t="str">
        <f>IFERROR(VLOOKUP(J881,functii!D:E,2,FALSE),"-")</f>
        <v>-</v>
      </c>
    </row>
    <row r="882" spans="2:12" ht="200.1" customHeight="1" x14ac:dyDescent="0.3">
      <c r="B882" s="30">
        <v>877</v>
      </c>
      <c r="C882" s="29"/>
      <c r="D882" s="29"/>
      <c r="E882" s="30"/>
      <c r="F882" s="29"/>
      <c r="G882" s="30"/>
      <c r="H882" s="33"/>
      <c r="I882" s="29"/>
      <c r="J882" s="29" t="str">
        <f t="shared" si="26"/>
        <v xml:space="preserve">, </v>
      </c>
      <c r="K882" s="42" t="str">
        <f t="shared" si="27"/>
        <v xml:space="preserve">, , , ID , </v>
      </c>
      <c r="L882" s="46" t="str">
        <f>IFERROR(VLOOKUP(J882,functii!D:E,2,FALSE),"-")</f>
        <v>-</v>
      </c>
    </row>
    <row r="883" spans="2:12" ht="200.1" customHeight="1" x14ac:dyDescent="0.3">
      <c r="B883" s="30">
        <v>878</v>
      </c>
      <c r="C883" s="29"/>
      <c r="D883" s="29"/>
      <c r="E883" s="30"/>
      <c r="F883" s="29"/>
      <c r="G883" s="30"/>
      <c r="H883" s="33"/>
      <c r="I883" s="29"/>
      <c r="J883" s="29" t="str">
        <f t="shared" si="26"/>
        <v xml:space="preserve">, </v>
      </c>
      <c r="K883" s="42" t="str">
        <f t="shared" si="27"/>
        <v xml:space="preserve">, , , ID , </v>
      </c>
      <c r="L883" s="46" t="str">
        <f>IFERROR(VLOOKUP(J883,functii!D:E,2,FALSE),"-")</f>
        <v>-</v>
      </c>
    </row>
    <row r="884" spans="2:12" ht="200.1" customHeight="1" x14ac:dyDescent="0.3">
      <c r="B884" s="30">
        <v>879</v>
      </c>
      <c r="C884" s="29"/>
      <c r="D884" s="29"/>
      <c r="E884" s="30"/>
      <c r="F884" s="29"/>
      <c r="G884" s="30"/>
      <c r="H884" s="33"/>
      <c r="I884" s="29"/>
      <c r="J884" s="29" t="str">
        <f t="shared" si="26"/>
        <v xml:space="preserve">, </v>
      </c>
      <c r="K884" s="42" t="str">
        <f t="shared" si="27"/>
        <v xml:space="preserve">, , , ID , </v>
      </c>
      <c r="L884" s="46" t="str">
        <f>IFERROR(VLOOKUP(J884,functii!D:E,2,FALSE),"-")</f>
        <v>-</v>
      </c>
    </row>
    <row r="885" spans="2:12" ht="200.1" customHeight="1" x14ac:dyDescent="0.3">
      <c r="B885" s="30">
        <v>880</v>
      </c>
      <c r="C885" s="29"/>
      <c r="D885" s="29"/>
      <c r="E885" s="30"/>
      <c r="F885" s="29"/>
      <c r="G885" s="30"/>
      <c r="H885" s="33"/>
      <c r="I885" s="29"/>
      <c r="J885" s="29" t="str">
        <f t="shared" si="26"/>
        <v xml:space="preserve">, </v>
      </c>
      <c r="K885" s="42" t="str">
        <f t="shared" si="27"/>
        <v xml:space="preserve">, , , ID , </v>
      </c>
      <c r="L885" s="46" t="str">
        <f>IFERROR(VLOOKUP(J885,functii!D:E,2,FALSE),"-")</f>
        <v>-</v>
      </c>
    </row>
    <row r="886" spans="2:12" ht="200.1" customHeight="1" x14ac:dyDescent="0.3">
      <c r="B886" s="30">
        <v>881</v>
      </c>
      <c r="C886" s="29"/>
      <c r="D886" s="29"/>
      <c r="E886" s="30"/>
      <c r="F886" s="29"/>
      <c r="G886" s="30"/>
      <c r="H886" s="33"/>
      <c r="I886" s="29"/>
      <c r="J886" s="29" t="str">
        <f t="shared" si="26"/>
        <v xml:space="preserve">, </v>
      </c>
      <c r="K886" s="42" t="str">
        <f t="shared" si="27"/>
        <v xml:space="preserve">, , , ID , </v>
      </c>
      <c r="L886" s="46" t="str">
        <f>IFERROR(VLOOKUP(J886,functii!D:E,2,FALSE),"-")</f>
        <v>-</v>
      </c>
    </row>
    <row r="887" spans="2:12" ht="200.1" customHeight="1" x14ac:dyDescent="0.3">
      <c r="B887" s="30">
        <v>882</v>
      </c>
      <c r="C887" s="29"/>
      <c r="D887" s="29"/>
      <c r="E887" s="30"/>
      <c r="F887" s="29"/>
      <c r="G887" s="30"/>
      <c r="H887" s="33"/>
      <c r="I887" s="29"/>
      <c r="J887" s="29" t="str">
        <f t="shared" si="26"/>
        <v xml:space="preserve">, </v>
      </c>
      <c r="K887" s="42" t="str">
        <f t="shared" si="27"/>
        <v xml:space="preserve">, , , ID , </v>
      </c>
      <c r="L887" s="46" t="str">
        <f>IFERROR(VLOOKUP(J887,functii!D:E,2,FALSE),"-")</f>
        <v>-</v>
      </c>
    </row>
    <row r="888" spans="2:12" ht="200.1" customHeight="1" x14ac:dyDescent="0.3">
      <c r="B888" s="30">
        <v>883</v>
      </c>
      <c r="C888" s="29"/>
      <c r="D888" s="29"/>
      <c r="E888" s="30"/>
      <c r="F888" s="29"/>
      <c r="G888" s="30"/>
      <c r="H888" s="33"/>
      <c r="I888" s="29"/>
      <c r="J888" s="29" t="str">
        <f t="shared" si="26"/>
        <v xml:space="preserve">, </v>
      </c>
      <c r="K888" s="42" t="str">
        <f t="shared" si="27"/>
        <v xml:space="preserve">, , , ID , </v>
      </c>
      <c r="L888" s="46" t="str">
        <f>IFERROR(VLOOKUP(J888,functii!D:E,2,FALSE),"-")</f>
        <v>-</v>
      </c>
    </row>
    <row r="889" spans="2:12" ht="200.1" customHeight="1" x14ac:dyDescent="0.3">
      <c r="B889" s="30">
        <v>884</v>
      </c>
      <c r="C889" s="29"/>
      <c r="D889" s="29"/>
      <c r="E889" s="30"/>
      <c r="F889" s="29"/>
      <c r="G889" s="30"/>
      <c r="H889" s="33"/>
      <c r="I889" s="29"/>
      <c r="J889" s="29" t="str">
        <f t="shared" si="26"/>
        <v xml:space="preserve">, </v>
      </c>
      <c r="K889" s="42" t="str">
        <f t="shared" si="27"/>
        <v xml:space="preserve">, , , ID , </v>
      </c>
      <c r="L889" s="46" t="str">
        <f>IFERROR(VLOOKUP(J889,functii!D:E,2,FALSE),"-")</f>
        <v>-</v>
      </c>
    </row>
    <row r="890" spans="2:12" ht="200.1" customHeight="1" x14ac:dyDescent="0.3">
      <c r="B890" s="30">
        <v>885</v>
      </c>
      <c r="C890" s="29"/>
      <c r="D890" s="29"/>
      <c r="E890" s="30"/>
      <c r="F890" s="29"/>
      <c r="G890" s="30"/>
      <c r="H890" s="33"/>
      <c r="I890" s="29"/>
      <c r="J890" s="29" t="str">
        <f t="shared" si="26"/>
        <v xml:space="preserve">, </v>
      </c>
      <c r="K890" s="42" t="str">
        <f t="shared" si="27"/>
        <v xml:space="preserve">, , , ID , </v>
      </c>
      <c r="L890" s="46" t="str">
        <f>IFERROR(VLOOKUP(J890,functii!D:E,2,FALSE),"-")</f>
        <v>-</v>
      </c>
    </row>
    <row r="891" spans="2:12" ht="200.1" customHeight="1" x14ac:dyDescent="0.3">
      <c r="B891" s="30">
        <v>886</v>
      </c>
      <c r="C891" s="29"/>
      <c r="D891" s="29"/>
      <c r="E891" s="30"/>
      <c r="F891" s="29"/>
      <c r="G891" s="30"/>
      <c r="H891" s="33"/>
      <c r="I891" s="29"/>
      <c r="J891" s="29" t="str">
        <f t="shared" si="26"/>
        <v xml:space="preserve">, </v>
      </c>
      <c r="K891" s="42" t="str">
        <f t="shared" si="27"/>
        <v xml:space="preserve">, , , ID , </v>
      </c>
      <c r="L891" s="46" t="str">
        <f>IFERROR(VLOOKUP(J891,functii!D:E,2,FALSE),"-")</f>
        <v>-</v>
      </c>
    </row>
    <row r="892" spans="2:12" ht="200.1" customHeight="1" x14ac:dyDescent="0.3">
      <c r="B892" s="30">
        <v>887</v>
      </c>
      <c r="C892" s="29"/>
      <c r="D892" s="29"/>
      <c r="E892" s="30"/>
      <c r="F892" s="29"/>
      <c r="G892" s="30"/>
      <c r="H892" s="33"/>
      <c r="I892" s="29"/>
      <c r="J892" s="29" t="str">
        <f t="shared" si="26"/>
        <v xml:space="preserve">, </v>
      </c>
      <c r="K892" s="42" t="str">
        <f t="shared" si="27"/>
        <v xml:space="preserve">, , , ID , </v>
      </c>
      <c r="L892" s="46" t="str">
        <f>IFERROR(VLOOKUP(J892,functii!D:E,2,FALSE),"-")</f>
        <v>-</v>
      </c>
    </row>
    <row r="893" spans="2:12" ht="200.1" customHeight="1" x14ac:dyDescent="0.3">
      <c r="B893" s="30">
        <v>888</v>
      </c>
      <c r="C893" s="29"/>
      <c r="D893" s="29"/>
      <c r="E893" s="30"/>
      <c r="F893" s="29"/>
      <c r="G893" s="30"/>
      <c r="H893" s="33"/>
      <c r="I893" s="29"/>
      <c r="J893" s="29" t="str">
        <f t="shared" si="26"/>
        <v xml:space="preserve">, </v>
      </c>
      <c r="K893" s="42" t="str">
        <f t="shared" si="27"/>
        <v xml:space="preserve">, , , ID , </v>
      </c>
      <c r="L893" s="46" t="str">
        <f>IFERROR(VLOOKUP(J893,functii!D:E,2,FALSE),"-")</f>
        <v>-</v>
      </c>
    </row>
    <row r="894" spans="2:12" ht="200.1" customHeight="1" x14ac:dyDescent="0.3">
      <c r="B894" s="30">
        <v>889</v>
      </c>
      <c r="C894" s="29"/>
      <c r="D894" s="29"/>
      <c r="E894" s="30"/>
      <c r="F894" s="29"/>
      <c r="G894" s="30"/>
      <c r="H894" s="33"/>
      <c r="I894" s="29"/>
      <c r="J894" s="29" t="str">
        <f t="shared" si="26"/>
        <v xml:space="preserve">, </v>
      </c>
      <c r="K894" s="42" t="str">
        <f t="shared" si="27"/>
        <v xml:space="preserve">, , , ID , </v>
      </c>
      <c r="L894" s="46" t="str">
        <f>IFERROR(VLOOKUP(J894,functii!D:E,2,FALSE),"-")</f>
        <v>-</v>
      </c>
    </row>
    <row r="895" spans="2:12" ht="200.1" customHeight="1" x14ac:dyDescent="0.3">
      <c r="B895" s="30">
        <v>890</v>
      </c>
      <c r="C895" s="29"/>
      <c r="D895" s="29"/>
      <c r="E895" s="30"/>
      <c r="F895" s="29"/>
      <c r="G895" s="30"/>
      <c r="H895" s="33"/>
      <c r="I895" s="29"/>
      <c r="J895" s="29" t="str">
        <f t="shared" si="26"/>
        <v xml:space="preserve">, </v>
      </c>
      <c r="K895" s="42" t="str">
        <f t="shared" si="27"/>
        <v xml:space="preserve">, , , ID , </v>
      </c>
      <c r="L895" s="46" t="str">
        <f>IFERROR(VLOOKUP(J895,functii!D:E,2,FALSE),"-")</f>
        <v>-</v>
      </c>
    </row>
    <row r="896" spans="2:12" ht="200.1" customHeight="1" x14ac:dyDescent="0.3">
      <c r="B896" s="30">
        <v>891</v>
      </c>
      <c r="C896" s="29"/>
      <c r="D896" s="29"/>
      <c r="E896" s="30"/>
      <c r="F896" s="29"/>
      <c r="G896" s="30"/>
      <c r="H896" s="33"/>
      <c r="I896" s="29"/>
      <c r="J896" s="29" t="str">
        <f t="shared" si="26"/>
        <v xml:space="preserve">, </v>
      </c>
      <c r="K896" s="42" t="str">
        <f t="shared" si="27"/>
        <v xml:space="preserve">, , , ID , </v>
      </c>
      <c r="L896" s="46" t="str">
        <f>IFERROR(VLOOKUP(J896,functii!D:E,2,FALSE),"-")</f>
        <v>-</v>
      </c>
    </row>
    <row r="897" spans="2:12" ht="200.1" customHeight="1" x14ac:dyDescent="0.3">
      <c r="B897" s="30">
        <v>892</v>
      </c>
      <c r="C897" s="29"/>
      <c r="D897" s="29"/>
      <c r="E897" s="30"/>
      <c r="F897" s="29"/>
      <c r="G897" s="30"/>
      <c r="H897" s="33"/>
      <c r="I897" s="29"/>
      <c r="J897" s="29" t="str">
        <f t="shared" si="26"/>
        <v xml:space="preserve">, </v>
      </c>
      <c r="K897" s="42" t="str">
        <f t="shared" si="27"/>
        <v xml:space="preserve">, , , ID , </v>
      </c>
      <c r="L897" s="46" t="str">
        <f>IFERROR(VLOOKUP(J897,functii!D:E,2,FALSE),"-")</f>
        <v>-</v>
      </c>
    </row>
    <row r="898" spans="2:12" ht="200.1" customHeight="1" x14ac:dyDescent="0.3">
      <c r="B898" s="30">
        <v>893</v>
      </c>
      <c r="C898" s="29"/>
      <c r="D898" s="29"/>
      <c r="E898" s="30"/>
      <c r="F898" s="29"/>
      <c r="G898" s="30"/>
      <c r="H898" s="33"/>
      <c r="I898" s="29"/>
      <c r="J898" s="29" t="str">
        <f t="shared" si="26"/>
        <v xml:space="preserve">, </v>
      </c>
      <c r="K898" s="42" t="str">
        <f t="shared" si="27"/>
        <v xml:space="preserve">, , , ID , </v>
      </c>
      <c r="L898" s="46" t="str">
        <f>IFERROR(VLOOKUP(J898,functii!D:E,2,FALSE),"-")</f>
        <v>-</v>
      </c>
    </row>
    <row r="899" spans="2:12" ht="200.1" customHeight="1" x14ac:dyDescent="0.3">
      <c r="B899" s="30">
        <v>894</v>
      </c>
      <c r="C899" s="29"/>
      <c r="D899" s="29"/>
      <c r="E899" s="30"/>
      <c r="F899" s="29"/>
      <c r="G899" s="30"/>
      <c r="H899" s="33"/>
      <c r="I899" s="29"/>
      <c r="J899" s="29" t="str">
        <f t="shared" si="26"/>
        <v xml:space="preserve">, </v>
      </c>
      <c r="K899" s="42" t="str">
        <f t="shared" si="27"/>
        <v xml:space="preserve">, , , ID , </v>
      </c>
      <c r="L899" s="46" t="str">
        <f>IFERROR(VLOOKUP(J899,functii!D:E,2,FALSE),"-")</f>
        <v>-</v>
      </c>
    </row>
    <row r="900" spans="2:12" ht="200.1" customHeight="1" x14ac:dyDescent="0.3">
      <c r="B900" s="30">
        <v>895</v>
      </c>
      <c r="C900" s="29"/>
      <c r="D900" s="29"/>
      <c r="E900" s="30"/>
      <c r="F900" s="29"/>
      <c r="G900" s="30"/>
      <c r="H900" s="33"/>
      <c r="I900" s="29"/>
      <c r="J900" s="29" t="str">
        <f t="shared" si="26"/>
        <v xml:space="preserve">, </v>
      </c>
      <c r="K900" s="42" t="str">
        <f t="shared" si="27"/>
        <v xml:space="preserve">, , , ID , </v>
      </c>
      <c r="L900" s="46" t="str">
        <f>IFERROR(VLOOKUP(J900,functii!D:E,2,FALSE),"-")</f>
        <v>-</v>
      </c>
    </row>
    <row r="901" spans="2:12" ht="200.1" customHeight="1" x14ac:dyDescent="0.3">
      <c r="B901" s="30">
        <v>896</v>
      </c>
      <c r="C901" s="29"/>
      <c r="D901" s="29"/>
      <c r="E901" s="30"/>
      <c r="F901" s="29"/>
      <c r="G901" s="30"/>
      <c r="H901" s="33"/>
      <c r="I901" s="29"/>
      <c r="J901" s="29" t="str">
        <f t="shared" si="26"/>
        <v xml:space="preserve">, </v>
      </c>
      <c r="K901" s="42" t="str">
        <f t="shared" si="27"/>
        <v xml:space="preserve">, , , ID , </v>
      </c>
      <c r="L901" s="46" t="str">
        <f>IFERROR(VLOOKUP(J901,functii!D:E,2,FALSE),"-")</f>
        <v>-</v>
      </c>
    </row>
    <row r="902" spans="2:12" ht="200.1" customHeight="1" x14ac:dyDescent="0.3">
      <c r="B902" s="30">
        <v>897</v>
      </c>
      <c r="C902" s="29"/>
      <c r="D902" s="29"/>
      <c r="E902" s="30"/>
      <c r="F902" s="29"/>
      <c r="G902" s="30"/>
      <c r="H902" s="33"/>
      <c r="I902" s="29"/>
      <c r="J902" s="29" t="str">
        <f t="shared" ref="J902:J965" si="28">_xlfn.CONCAT(D902,","," ",F902)</f>
        <v xml:space="preserve">, </v>
      </c>
      <c r="K902" s="42" t="str">
        <f t="shared" ref="K902:K965" si="29">CONCATENATE(D902,", ",E902,", ",F902,", ID ",G902,", ",H902)</f>
        <v xml:space="preserve">, , , ID , </v>
      </c>
      <c r="L902" s="46" t="str">
        <f>IFERROR(VLOOKUP(J902,functii!D:E,2,FALSE),"-")</f>
        <v>-</v>
      </c>
    </row>
    <row r="903" spans="2:12" ht="200.1" customHeight="1" x14ac:dyDescent="0.3">
      <c r="B903" s="30">
        <v>898</v>
      </c>
      <c r="C903" s="29"/>
      <c r="D903" s="29"/>
      <c r="E903" s="30"/>
      <c r="F903" s="29"/>
      <c r="G903" s="30"/>
      <c r="H903" s="33"/>
      <c r="I903" s="29"/>
      <c r="J903" s="29" t="str">
        <f t="shared" si="28"/>
        <v xml:space="preserve">, </v>
      </c>
      <c r="K903" s="42" t="str">
        <f t="shared" si="29"/>
        <v xml:space="preserve">, , , ID , </v>
      </c>
      <c r="L903" s="46" t="str">
        <f>IFERROR(VLOOKUP(J903,functii!D:E,2,FALSE),"-")</f>
        <v>-</v>
      </c>
    </row>
    <row r="904" spans="2:12" ht="200.1" customHeight="1" x14ac:dyDescent="0.3">
      <c r="B904" s="30">
        <v>899</v>
      </c>
      <c r="C904" s="29"/>
      <c r="D904" s="29"/>
      <c r="E904" s="30"/>
      <c r="F904" s="29"/>
      <c r="G904" s="30"/>
      <c r="H904" s="33"/>
      <c r="I904" s="29"/>
      <c r="J904" s="29" t="str">
        <f t="shared" si="28"/>
        <v xml:space="preserve">, </v>
      </c>
      <c r="K904" s="42" t="str">
        <f t="shared" si="29"/>
        <v xml:space="preserve">, , , ID , </v>
      </c>
      <c r="L904" s="46" t="str">
        <f>IFERROR(VLOOKUP(J904,functii!D:E,2,FALSE),"-")</f>
        <v>-</v>
      </c>
    </row>
    <row r="905" spans="2:12" ht="200.1" customHeight="1" x14ac:dyDescent="0.3">
      <c r="B905" s="30">
        <v>900</v>
      </c>
      <c r="C905" s="29"/>
      <c r="D905" s="29"/>
      <c r="E905" s="30"/>
      <c r="F905" s="29"/>
      <c r="G905" s="30"/>
      <c r="H905" s="33"/>
      <c r="I905" s="29"/>
      <c r="J905" s="29" t="str">
        <f t="shared" si="28"/>
        <v xml:space="preserve">, </v>
      </c>
      <c r="K905" s="42" t="str">
        <f t="shared" si="29"/>
        <v xml:space="preserve">, , , ID , </v>
      </c>
      <c r="L905" s="46" t="str">
        <f>IFERROR(VLOOKUP(J905,functii!D:E,2,FALSE),"-")</f>
        <v>-</v>
      </c>
    </row>
    <row r="906" spans="2:12" ht="200.1" customHeight="1" x14ac:dyDescent="0.3">
      <c r="B906" s="30">
        <v>901</v>
      </c>
      <c r="C906" s="29"/>
      <c r="D906" s="29"/>
      <c r="E906" s="30"/>
      <c r="F906" s="29"/>
      <c r="G906" s="30"/>
      <c r="H906" s="33"/>
      <c r="I906" s="29"/>
      <c r="J906" s="29" t="str">
        <f t="shared" si="28"/>
        <v xml:space="preserve">, </v>
      </c>
      <c r="K906" s="42" t="str">
        <f t="shared" si="29"/>
        <v xml:space="preserve">, , , ID , </v>
      </c>
      <c r="L906" s="46" t="str">
        <f>IFERROR(VLOOKUP(J906,functii!D:E,2,FALSE),"-")</f>
        <v>-</v>
      </c>
    </row>
    <row r="907" spans="2:12" ht="200.1" customHeight="1" x14ac:dyDescent="0.3">
      <c r="B907" s="30">
        <v>902</v>
      </c>
      <c r="C907" s="29"/>
      <c r="D907" s="29"/>
      <c r="E907" s="30"/>
      <c r="F907" s="29"/>
      <c r="G907" s="30"/>
      <c r="H907" s="33"/>
      <c r="I907" s="29"/>
      <c r="J907" s="29" t="str">
        <f t="shared" si="28"/>
        <v xml:space="preserve">, </v>
      </c>
      <c r="K907" s="42" t="str">
        <f t="shared" si="29"/>
        <v xml:space="preserve">, , , ID , </v>
      </c>
      <c r="L907" s="46" t="str">
        <f>IFERROR(VLOOKUP(J907,functii!D:E,2,FALSE),"-")</f>
        <v>-</v>
      </c>
    </row>
    <row r="908" spans="2:12" ht="200.1" customHeight="1" x14ac:dyDescent="0.3">
      <c r="B908" s="30">
        <v>903</v>
      </c>
      <c r="C908" s="29"/>
      <c r="D908" s="29"/>
      <c r="E908" s="30"/>
      <c r="F908" s="29"/>
      <c r="G908" s="30"/>
      <c r="H908" s="33"/>
      <c r="I908" s="29"/>
      <c r="J908" s="29" t="str">
        <f t="shared" si="28"/>
        <v xml:space="preserve">, </v>
      </c>
      <c r="K908" s="42" t="str">
        <f t="shared" si="29"/>
        <v xml:space="preserve">, , , ID , </v>
      </c>
      <c r="L908" s="46" t="str">
        <f>IFERROR(VLOOKUP(J908,functii!D:E,2,FALSE),"-")</f>
        <v>-</v>
      </c>
    </row>
    <row r="909" spans="2:12" ht="200.1" customHeight="1" x14ac:dyDescent="0.3">
      <c r="B909" s="30">
        <v>904</v>
      </c>
      <c r="C909" s="29"/>
      <c r="D909" s="29"/>
      <c r="E909" s="30"/>
      <c r="F909" s="29"/>
      <c r="G909" s="30"/>
      <c r="H909" s="33"/>
      <c r="I909" s="29"/>
      <c r="J909" s="29" t="str">
        <f t="shared" si="28"/>
        <v xml:space="preserve">, </v>
      </c>
      <c r="K909" s="42" t="str">
        <f t="shared" si="29"/>
        <v xml:space="preserve">, , , ID , </v>
      </c>
      <c r="L909" s="46" t="str">
        <f>IFERROR(VLOOKUP(J909,functii!D:E,2,FALSE),"-")</f>
        <v>-</v>
      </c>
    </row>
    <row r="910" spans="2:12" ht="200.1" customHeight="1" x14ac:dyDescent="0.3">
      <c r="B910" s="30">
        <v>905</v>
      </c>
      <c r="C910" s="29"/>
      <c r="D910" s="29"/>
      <c r="E910" s="30"/>
      <c r="F910" s="29"/>
      <c r="G910" s="30"/>
      <c r="H910" s="33"/>
      <c r="I910" s="29"/>
      <c r="J910" s="29" t="str">
        <f t="shared" si="28"/>
        <v xml:space="preserve">, </v>
      </c>
      <c r="K910" s="42" t="str">
        <f t="shared" si="29"/>
        <v xml:space="preserve">, , , ID , </v>
      </c>
      <c r="L910" s="46" t="str">
        <f>IFERROR(VLOOKUP(J910,functii!D:E,2,FALSE),"-")</f>
        <v>-</v>
      </c>
    </row>
    <row r="911" spans="2:12" ht="200.1" customHeight="1" x14ac:dyDescent="0.3">
      <c r="B911" s="30">
        <v>906</v>
      </c>
      <c r="C911" s="29"/>
      <c r="D911" s="29"/>
      <c r="E911" s="30"/>
      <c r="F911" s="29"/>
      <c r="G911" s="30"/>
      <c r="H911" s="33"/>
      <c r="I911" s="29"/>
      <c r="J911" s="29" t="str">
        <f t="shared" si="28"/>
        <v xml:space="preserve">, </v>
      </c>
      <c r="K911" s="42" t="str">
        <f t="shared" si="29"/>
        <v xml:space="preserve">, , , ID , </v>
      </c>
      <c r="L911" s="46" t="str">
        <f>IFERROR(VLOOKUP(J911,functii!D:E,2,FALSE),"-")</f>
        <v>-</v>
      </c>
    </row>
    <row r="912" spans="2:12" ht="200.1" customHeight="1" x14ac:dyDescent="0.3">
      <c r="B912" s="30">
        <v>907</v>
      </c>
      <c r="C912" s="29"/>
      <c r="D912" s="29"/>
      <c r="E912" s="30"/>
      <c r="F912" s="29"/>
      <c r="G912" s="30"/>
      <c r="H912" s="33"/>
      <c r="I912" s="29"/>
      <c r="J912" s="29" t="str">
        <f t="shared" si="28"/>
        <v xml:space="preserve">, </v>
      </c>
      <c r="K912" s="42" t="str">
        <f t="shared" si="29"/>
        <v xml:space="preserve">, , , ID , </v>
      </c>
      <c r="L912" s="46" t="str">
        <f>IFERROR(VLOOKUP(J912,functii!D:E,2,FALSE),"-")</f>
        <v>-</v>
      </c>
    </row>
    <row r="913" spans="2:12" ht="200.1" customHeight="1" x14ac:dyDescent="0.3">
      <c r="B913" s="30">
        <v>908</v>
      </c>
      <c r="C913" s="29"/>
      <c r="D913" s="29"/>
      <c r="E913" s="30"/>
      <c r="F913" s="29"/>
      <c r="G913" s="30"/>
      <c r="H913" s="33"/>
      <c r="I913" s="29"/>
      <c r="J913" s="29" t="str">
        <f t="shared" si="28"/>
        <v xml:space="preserve">, </v>
      </c>
      <c r="K913" s="42" t="str">
        <f t="shared" si="29"/>
        <v xml:space="preserve">, , , ID , </v>
      </c>
      <c r="L913" s="46" t="str">
        <f>IFERROR(VLOOKUP(J913,functii!D:E,2,FALSE),"-")</f>
        <v>-</v>
      </c>
    </row>
    <row r="914" spans="2:12" ht="200.1" customHeight="1" x14ac:dyDescent="0.3">
      <c r="B914" s="30">
        <v>909</v>
      </c>
      <c r="C914" s="29"/>
      <c r="D914" s="29"/>
      <c r="E914" s="30"/>
      <c r="F914" s="29"/>
      <c r="G914" s="30"/>
      <c r="H914" s="33"/>
      <c r="I914" s="29"/>
      <c r="J914" s="29" t="str">
        <f t="shared" si="28"/>
        <v xml:space="preserve">, </v>
      </c>
      <c r="K914" s="42" t="str">
        <f t="shared" si="29"/>
        <v xml:space="preserve">, , , ID , </v>
      </c>
      <c r="L914" s="46" t="str">
        <f>IFERROR(VLOOKUP(J914,functii!D:E,2,FALSE),"-")</f>
        <v>-</v>
      </c>
    </row>
    <row r="915" spans="2:12" ht="200.1" customHeight="1" x14ac:dyDescent="0.3">
      <c r="B915" s="30">
        <v>910</v>
      </c>
      <c r="C915" s="29"/>
      <c r="D915" s="29"/>
      <c r="E915" s="30"/>
      <c r="F915" s="29"/>
      <c r="G915" s="30"/>
      <c r="H915" s="33"/>
      <c r="I915" s="29"/>
      <c r="J915" s="29" t="str">
        <f t="shared" si="28"/>
        <v xml:space="preserve">, </v>
      </c>
      <c r="K915" s="42" t="str">
        <f t="shared" si="29"/>
        <v xml:space="preserve">, , , ID , </v>
      </c>
      <c r="L915" s="46" t="str">
        <f>IFERROR(VLOOKUP(J915,functii!D:E,2,FALSE),"-")</f>
        <v>-</v>
      </c>
    </row>
    <row r="916" spans="2:12" ht="200.1" customHeight="1" x14ac:dyDescent="0.3">
      <c r="B916" s="30">
        <v>911</v>
      </c>
      <c r="C916" s="29"/>
      <c r="D916" s="29"/>
      <c r="E916" s="30"/>
      <c r="F916" s="29"/>
      <c r="G916" s="30"/>
      <c r="H916" s="33"/>
      <c r="I916" s="29"/>
      <c r="J916" s="29" t="str">
        <f t="shared" si="28"/>
        <v xml:space="preserve">, </v>
      </c>
      <c r="K916" s="42" t="str">
        <f t="shared" si="29"/>
        <v xml:space="preserve">, , , ID , </v>
      </c>
      <c r="L916" s="46" t="str">
        <f>IFERROR(VLOOKUP(J916,functii!D:E,2,FALSE),"-")</f>
        <v>-</v>
      </c>
    </row>
    <row r="917" spans="2:12" ht="200.1" customHeight="1" x14ac:dyDescent="0.3">
      <c r="B917" s="30">
        <v>912</v>
      </c>
      <c r="C917" s="29"/>
      <c r="D917" s="29"/>
      <c r="E917" s="30"/>
      <c r="F917" s="29"/>
      <c r="G917" s="30"/>
      <c r="H917" s="33"/>
      <c r="I917" s="29"/>
      <c r="J917" s="29" t="str">
        <f t="shared" si="28"/>
        <v xml:space="preserve">, </v>
      </c>
      <c r="K917" s="42" t="str">
        <f t="shared" si="29"/>
        <v xml:space="preserve">, , , ID , </v>
      </c>
      <c r="L917" s="46" t="str">
        <f>IFERROR(VLOOKUP(J917,functii!D:E,2,FALSE),"-")</f>
        <v>-</v>
      </c>
    </row>
    <row r="918" spans="2:12" ht="200.1" customHeight="1" x14ac:dyDescent="0.3">
      <c r="B918" s="30">
        <v>913</v>
      </c>
      <c r="C918" s="29"/>
      <c r="D918" s="29"/>
      <c r="E918" s="30"/>
      <c r="F918" s="29"/>
      <c r="G918" s="30"/>
      <c r="H918" s="33"/>
      <c r="I918" s="29"/>
      <c r="J918" s="29" t="str">
        <f t="shared" si="28"/>
        <v xml:space="preserve">, </v>
      </c>
      <c r="K918" s="42" t="str">
        <f t="shared" si="29"/>
        <v xml:space="preserve">, , , ID , </v>
      </c>
      <c r="L918" s="46" t="str">
        <f>IFERROR(VLOOKUP(J918,functii!D:E,2,FALSE),"-")</f>
        <v>-</v>
      </c>
    </row>
    <row r="919" spans="2:12" ht="200.1" customHeight="1" x14ac:dyDescent="0.3">
      <c r="B919" s="30">
        <v>914</v>
      </c>
      <c r="C919" s="29"/>
      <c r="D919" s="29"/>
      <c r="E919" s="30"/>
      <c r="F919" s="29"/>
      <c r="G919" s="30"/>
      <c r="H919" s="33"/>
      <c r="I919" s="29"/>
      <c r="J919" s="29" t="str">
        <f t="shared" si="28"/>
        <v xml:space="preserve">, </v>
      </c>
      <c r="K919" s="42" t="str">
        <f t="shared" si="29"/>
        <v xml:space="preserve">, , , ID , </v>
      </c>
      <c r="L919" s="46" t="str">
        <f>IFERROR(VLOOKUP(J919,functii!D:E,2,FALSE),"-")</f>
        <v>-</v>
      </c>
    </row>
    <row r="920" spans="2:12" ht="200.1" customHeight="1" x14ac:dyDescent="0.3">
      <c r="B920" s="30">
        <v>915</v>
      </c>
      <c r="C920" s="29"/>
      <c r="D920" s="29"/>
      <c r="E920" s="30"/>
      <c r="F920" s="29"/>
      <c r="G920" s="30"/>
      <c r="H920" s="33"/>
      <c r="I920" s="29"/>
      <c r="J920" s="29" t="str">
        <f t="shared" si="28"/>
        <v xml:space="preserve">, </v>
      </c>
      <c r="K920" s="42" t="str">
        <f t="shared" si="29"/>
        <v xml:space="preserve">, , , ID , </v>
      </c>
      <c r="L920" s="46" t="str">
        <f>IFERROR(VLOOKUP(J920,functii!D:E,2,FALSE),"-")</f>
        <v>-</v>
      </c>
    </row>
    <row r="921" spans="2:12" ht="200.1" customHeight="1" x14ac:dyDescent="0.3">
      <c r="B921" s="30">
        <v>916</v>
      </c>
      <c r="C921" s="29"/>
      <c r="D921" s="29"/>
      <c r="E921" s="30"/>
      <c r="F921" s="29"/>
      <c r="G921" s="30"/>
      <c r="H921" s="33"/>
      <c r="I921" s="29"/>
      <c r="J921" s="29" t="str">
        <f t="shared" si="28"/>
        <v xml:space="preserve">, </v>
      </c>
      <c r="K921" s="42" t="str">
        <f t="shared" si="29"/>
        <v xml:space="preserve">, , , ID , </v>
      </c>
      <c r="L921" s="46" t="str">
        <f>IFERROR(VLOOKUP(J921,functii!D:E,2,FALSE),"-")</f>
        <v>-</v>
      </c>
    </row>
    <row r="922" spans="2:12" ht="200.1" customHeight="1" x14ac:dyDescent="0.3">
      <c r="B922" s="30">
        <v>917</v>
      </c>
      <c r="C922" s="29"/>
      <c r="D922" s="29"/>
      <c r="E922" s="30"/>
      <c r="F922" s="29"/>
      <c r="G922" s="30"/>
      <c r="H922" s="33"/>
      <c r="I922" s="29"/>
      <c r="J922" s="29" t="str">
        <f t="shared" si="28"/>
        <v xml:space="preserve">, </v>
      </c>
      <c r="K922" s="42" t="str">
        <f t="shared" si="29"/>
        <v xml:space="preserve">, , , ID , </v>
      </c>
      <c r="L922" s="46" t="str">
        <f>IFERROR(VLOOKUP(J922,functii!D:E,2,FALSE),"-")</f>
        <v>-</v>
      </c>
    </row>
    <row r="923" spans="2:12" ht="200.1" customHeight="1" x14ac:dyDescent="0.3">
      <c r="B923" s="30">
        <v>918</v>
      </c>
      <c r="C923" s="29"/>
      <c r="D923" s="29"/>
      <c r="E923" s="30"/>
      <c r="F923" s="29"/>
      <c r="G923" s="30"/>
      <c r="H923" s="33"/>
      <c r="I923" s="29"/>
      <c r="J923" s="29" t="str">
        <f t="shared" si="28"/>
        <v xml:space="preserve">, </v>
      </c>
      <c r="K923" s="42" t="str">
        <f t="shared" si="29"/>
        <v xml:space="preserve">, , , ID , </v>
      </c>
      <c r="L923" s="46" t="str">
        <f>IFERROR(VLOOKUP(J923,functii!D:E,2,FALSE),"-")</f>
        <v>-</v>
      </c>
    </row>
    <row r="924" spans="2:12" ht="200.1" customHeight="1" x14ac:dyDescent="0.3">
      <c r="B924" s="30">
        <v>919</v>
      </c>
      <c r="C924" s="29"/>
      <c r="D924" s="29"/>
      <c r="E924" s="30"/>
      <c r="F924" s="29"/>
      <c r="G924" s="30"/>
      <c r="H924" s="33"/>
      <c r="I924" s="29"/>
      <c r="J924" s="29" t="str">
        <f t="shared" si="28"/>
        <v xml:space="preserve">, </v>
      </c>
      <c r="K924" s="42" t="str">
        <f t="shared" si="29"/>
        <v xml:space="preserve">, , , ID , </v>
      </c>
      <c r="L924" s="46" t="str">
        <f>IFERROR(VLOOKUP(J924,functii!D:E,2,FALSE),"-")</f>
        <v>-</v>
      </c>
    </row>
    <row r="925" spans="2:12" ht="200.1" customHeight="1" x14ac:dyDescent="0.3">
      <c r="B925" s="30">
        <v>920</v>
      </c>
      <c r="C925" s="29"/>
      <c r="D925" s="29"/>
      <c r="E925" s="30"/>
      <c r="F925" s="29"/>
      <c r="G925" s="30"/>
      <c r="H925" s="33"/>
      <c r="I925" s="29"/>
      <c r="J925" s="29" t="str">
        <f t="shared" si="28"/>
        <v xml:space="preserve">, </v>
      </c>
      <c r="K925" s="42" t="str">
        <f t="shared" si="29"/>
        <v xml:space="preserve">, , , ID , </v>
      </c>
      <c r="L925" s="46" t="str">
        <f>IFERROR(VLOOKUP(J925,functii!D:E,2,FALSE),"-")</f>
        <v>-</v>
      </c>
    </row>
    <row r="926" spans="2:12" ht="200.1" customHeight="1" x14ac:dyDescent="0.3">
      <c r="B926" s="30">
        <v>921</v>
      </c>
      <c r="C926" s="29"/>
      <c r="D926" s="29"/>
      <c r="E926" s="30"/>
      <c r="F926" s="29"/>
      <c r="G926" s="30"/>
      <c r="H926" s="33"/>
      <c r="I926" s="29"/>
      <c r="J926" s="29" t="str">
        <f t="shared" si="28"/>
        <v xml:space="preserve">, </v>
      </c>
      <c r="K926" s="42" t="str">
        <f t="shared" si="29"/>
        <v xml:space="preserve">, , , ID , </v>
      </c>
      <c r="L926" s="46" t="str">
        <f>IFERROR(VLOOKUP(J926,functii!D:E,2,FALSE),"-")</f>
        <v>-</v>
      </c>
    </row>
    <row r="927" spans="2:12" ht="200.1" customHeight="1" x14ac:dyDescent="0.3">
      <c r="B927" s="30">
        <v>922</v>
      </c>
      <c r="C927" s="29"/>
      <c r="D927" s="29"/>
      <c r="E927" s="30"/>
      <c r="F927" s="29"/>
      <c r="G927" s="30"/>
      <c r="H927" s="33"/>
      <c r="I927" s="29"/>
      <c r="J927" s="29" t="str">
        <f t="shared" si="28"/>
        <v xml:space="preserve">, </v>
      </c>
      <c r="K927" s="42" t="str">
        <f t="shared" si="29"/>
        <v xml:space="preserve">, , , ID , </v>
      </c>
      <c r="L927" s="46" t="str">
        <f>IFERROR(VLOOKUP(J927,functii!D:E,2,FALSE),"-")</f>
        <v>-</v>
      </c>
    </row>
    <row r="928" spans="2:12" ht="200.1" customHeight="1" x14ac:dyDescent="0.3">
      <c r="B928" s="30">
        <v>923</v>
      </c>
      <c r="C928" s="29"/>
      <c r="D928" s="29"/>
      <c r="E928" s="30"/>
      <c r="F928" s="29"/>
      <c r="G928" s="30"/>
      <c r="H928" s="33"/>
      <c r="I928" s="29"/>
      <c r="J928" s="29" t="str">
        <f t="shared" si="28"/>
        <v xml:space="preserve">, </v>
      </c>
      <c r="K928" s="42" t="str">
        <f t="shared" si="29"/>
        <v xml:space="preserve">, , , ID , </v>
      </c>
      <c r="L928" s="46" t="str">
        <f>IFERROR(VLOOKUP(J928,functii!D:E,2,FALSE),"-")</f>
        <v>-</v>
      </c>
    </row>
    <row r="929" spans="2:12" ht="200.1" customHeight="1" x14ac:dyDescent="0.3">
      <c r="B929" s="30">
        <v>924</v>
      </c>
      <c r="C929" s="29"/>
      <c r="D929" s="29"/>
      <c r="E929" s="30"/>
      <c r="F929" s="29"/>
      <c r="G929" s="30"/>
      <c r="H929" s="33"/>
      <c r="I929" s="29"/>
      <c r="J929" s="29" t="str">
        <f t="shared" si="28"/>
        <v xml:space="preserve">, </v>
      </c>
      <c r="K929" s="42" t="str">
        <f t="shared" si="29"/>
        <v xml:space="preserve">, , , ID , </v>
      </c>
      <c r="L929" s="46" t="str">
        <f>IFERROR(VLOOKUP(J929,functii!D:E,2,FALSE),"-")</f>
        <v>-</v>
      </c>
    </row>
    <row r="930" spans="2:12" ht="200.1" customHeight="1" x14ac:dyDescent="0.3">
      <c r="B930" s="30">
        <v>925</v>
      </c>
      <c r="C930" s="29"/>
      <c r="D930" s="29"/>
      <c r="E930" s="30"/>
      <c r="F930" s="29"/>
      <c r="G930" s="30"/>
      <c r="H930" s="33"/>
      <c r="I930" s="29"/>
      <c r="J930" s="29" t="str">
        <f t="shared" si="28"/>
        <v xml:space="preserve">, </v>
      </c>
      <c r="K930" s="42" t="str">
        <f t="shared" si="29"/>
        <v xml:space="preserve">, , , ID , </v>
      </c>
      <c r="L930" s="46" t="str">
        <f>IFERROR(VLOOKUP(J930,functii!D:E,2,FALSE),"-")</f>
        <v>-</v>
      </c>
    </row>
    <row r="931" spans="2:12" ht="200.1" customHeight="1" x14ac:dyDescent="0.3">
      <c r="B931" s="30">
        <v>926</v>
      </c>
      <c r="C931" s="29"/>
      <c r="D931" s="29"/>
      <c r="E931" s="30"/>
      <c r="F931" s="29"/>
      <c r="G931" s="30"/>
      <c r="H931" s="33"/>
      <c r="I931" s="29"/>
      <c r="J931" s="29" t="str">
        <f t="shared" si="28"/>
        <v xml:space="preserve">, </v>
      </c>
      <c r="K931" s="42" t="str">
        <f t="shared" si="29"/>
        <v xml:space="preserve">, , , ID , </v>
      </c>
      <c r="L931" s="46" t="str">
        <f>IFERROR(VLOOKUP(J931,functii!D:E,2,FALSE),"-")</f>
        <v>-</v>
      </c>
    </row>
    <row r="932" spans="2:12" ht="200.1" customHeight="1" x14ac:dyDescent="0.3">
      <c r="B932" s="30">
        <v>927</v>
      </c>
      <c r="C932" s="29"/>
      <c r="D932" s="29"/>
      <c r="E932" s="30"/>
      <c r="F932" s="29"/>
      <c r="G932" s="30"/>
      <c r="H932" s="33"/>
      <c r="I932" s="29"/>
      <c r="J932" s="29" t="str">
        <f t="shared" si="28"/>
        <v xml:space="preserve">, </v>
      </c>
      <c r="K932" s="42" t="str">
        <f t="shared" si="29"/>
        <v xml:space="preserve">, , , ID , </v>
      </c>
      <c r="L932" s="46" t="str">
        <f>IFERROR(VLOOKUP(J932,functii!D:E,2,FALSE),"-")</f>
        <v>-</v>
      </c>
    </row>
    <row r="933" spans="2:12" ht="200.1" customHeight="1" x14ac:dyDescent="0.3">
      <c r="B933" s="30">
        <v>928</v>
      </c>
      <c r="C933" s="29"/>
      <c r="D933" s="29"/>
      <c r="E933" s="30"/>
      <c r="F933" s="29"/>
      <c r="G933" s="30"/>
      <c r="H933" s="33"/>
      <c r="I933" s="29"/>
      <c r="J933" s="29" t="str">
        <f t="shared" si="28"/>
        <v xml:space="preserve">, </v>
      </c>
      <c r="K933" s="42" t="str">
        <f t="shared" si="29"/>
        <v xml:space="preserve">, , , ID , </v>
      </c>
      <c r="L933" s="46" t="str">
        <f>IFERROR(VLOOKUP(J933,functii!D:E,2,FALSE),"-")</f>
        <v>-</v>
      </c>
    </row>
    <row r="934" spans="2:12" ht="200.1" customHeight="1" x14ac:dyDescent="0.3">
      <c r="B934" s="30">
        <v>929</v>
      </c>
      <c r="C934" s="29"/>
      <c r="D934" s="29"/>
      <c r="E934" s="30"/>
      <c r="F934" s="29"/>
      <c r="G934" s="30"/>
      <c r="H934" s="33"/>
      <c r="I934" s="29"/>
      <c r="J934" s="29" t="str">
        <f t="shared" si="28"/>
        <v xml:space="preserve">, </v>
      </c>
      <c r="K934" s="42" t="str">
        <f t="shared" si="29"/>
        <v xml:space="preserve">, , , ID , </v>
      </c>
      <c r="L934" s="46" t="str">
        <f>IFERROR(VLOOKUP(J934,functii!D:E,2,FALSE),"-")</f>
        <v>-</v>
      </c>
    </row>
    <row r="935" spans="2:12" ht="200.1" customHeight="1" x14ac:dyDescent="0.3">
      <c r="B935" s="30">
        <v>930</v>
      </c>
      <c r="C935" s="29"/>
      <c r="D935" s="29"/>
      <c r="E935" s="30"/>
      <c r="F935" s="29"/>
      <c r="G935" s="30"/>
      <c r="H935" s="33"/>
      <c r="I935" s="29"/>
      <c r="J935" s="29" t="str">
        <f t="shared" si="28"/>
        <v xml:space="preserve">, </v>
      </c>
      <c r="K935" s="42" t="str">
        <f t="shared" si="29"/>
        <v xml:space="preserve">, , , ID , </v>
      </c>
      <c r="L935" s="46" t="str">
        <f>IFERROR(VLOOKUP(J935,functii!D:E,2,FALSE),"-")</f>
        <v>-</v>
      </c>
    </row>
    <row r="936" spans="2:12" ht="200.1" customHeight="1" x14ac:dyDescent="0.3">
      <c r="B936" s="30">
        <v>931</v>
      </c>
      <c r="C936" s="29"/>
      <c r="D936" s="29"/>
      <c r="E936" s="30"/>
      <c r="F936" s="29"/>
      <c r="G936" s="30"/>
      <c r="H936" s="33"/>
      <c r="I936" s="29"/>
      <c r="J936" s="29" t="str">
        <f t="shared" si="28"/>
        <v xml:space="preserve">, </v>
      </c>
      <c r="K936" s="42" t="str">
        <f t="shared" si="29"/>
        <v xml:space="preserve">, , , ID , </v>
      </c>
      <c r="L936" s="46" t="str">
        <f>IFERROR(VLOOKUP(J936,functii!D:E,2,FALSE),"-")</f>
        <v>-</v>
      </c>
    </row>
    <row r="937" spans="2:12" ht="200.1" customHeight="1" x14ac:dyDescent="0.3">
      <c r="B937" s="30">
        <v>932</v>
      </c>
      <c r="C937" s="29"/>
      <c r="D937" s="29"/>
      <c r="E937" s="30"/>
      <c r="F937" s="29"/>
      <c r="G937" s="30"/>
      <c r="H937" s="33"/>
      <c r="I937" s="29"/>
      <c r="J937" s="29" t="str">
        <f t="shared" si="28"/>
        <v xml:space="preserve">, </v>
      </c>
      <c r="K937" s="42" t="str">
        <f t="shared" si="29"/>
        <v xml:space="preserve">, , , ID , </v>
      </c>
      <c r="L937" s="46" t="str">
        <f>IFERROR(VLOOKUP(J937,functii!D:E,2,FALSE),"-")</f>
        <v>-</v>
      </c>
    </row>
    <row r="938" spans="2:12" ht="200.1" customHeight="1" x14ac:dyDescent="0.3">
      <c r="B938" s="30">
        <v>933</v>
      </c>
      <c r="C938" s="29"/>
      <c r="D938" s="29"/>
      <c r="E938" s="30"/>
      <c r="F938" s="29"/>
      <c r="G938" s="30"/>
      <c r="H938" s="33"/>
      <c r="I938" s="29"/>
      <c r="J938" s="29" t="str">
        <f t="shared" si="28"/>
        <v xml:space="preserve">, </v>
      </c>
      <c r="K938" s="42" t="str">
        <f t="shared" si="29"/>
        <v xml:space="preserve">, , , ID , </v>
      </c>
      <c r="L938" s="46" t="str">
        <f>IFERROR(VLOOKUP(J938,functii!D:E,2,FALSE),"-")</f>
        <v>-</v>
      </c>
    </row>
    <row r="939" spans="2:12" ht="200.1" customHeight="1" x14ac:dyDescent="0.3">
      <c r="B939" s="30">
        <v>934</v>
      </c>
      <c r="C939" s="29"/>
      <c r="D939" s="29"/>
      <c r="E939" s="30"/>
      <c r="F939" s="29"/>
      <c r="G939" s="30"/>
      <c r="H939" s="33"/>
      <c r="I939" s="29"/>
      <c r="J939" s="29" t="str">
        <f t="shared" si="28"/>
        <v xml:space="preserve">, </v>
      </c>
      <c r="K939" s="42" t="str">
        <f t="shared" si="29"/>
        <v xml:space="preserve">, , , ID , </v>
      </c>
      <c r="L939" s="46" t="str">
        <f>IFERROR(VLOOKUP(J939,functii!D:E,2,FALSE),"-")</f>
        <v>-</v>
      </c>
    </row>
    <row r="940" spans="2:12" ht="200.1" customHeight="1" x14ac:dyDescent="0.3">
      <c r="B940" s="30">
        <v>935</v>
      </c>
      <c r="C940" s="29"/>
      <c r="D940" s="29"/>
      <c r="E940" s="30"/>
      <c r="F940" s="29"/>
      <c r="G940" s="30"/>
      <c r="H940" s="33"/>
      <c r="I940" s="29"/>
      <c r="J940" s="29" t="str">
        <f t="shared" si="28"/>
        <v xml:space="preserve">, </v>
      </c>
      <c r="K940" s="42" t="str">
        <f t="shared" si="29"/>
        <v xml:space="preserve">, , , ID , </v>
      </c>
      <c r="L940" s="46" t="str">
        <f>IFERROR(VLOOKUP(J940,functii!D:E,2,FALSE),"-")</f>
        <v>-</v>
      </c>
    </row>
    <row r="941" spans="2:12" ht="200.1" customHeight="1" x14ac:dyDescent="0.3">
      <c r="B941" s="30">
        <v>936</v>
      </c>
      <c r="C941" s="29"/>
      <c r="D941" s="29"/>
      <c r="E941" s="30"/>
      <c r="F941" s="29"/>
      <c r="G941" s="30"/>
      <c r="H941" s="33"/>
      <c r="I941" s="29"/>
      <c r="J941" s="29" t="str">
        <f t="shared" si="28"/>
        <v xml:space="preserve">, </v>
      </c>
      <c r="K941" s="42" t="str">
        <f t="shared" si="29"/>
        <v xml:space="preserve">, , , ID , </v>
      </c>
      <c r="L941" s="46" t="str">
        <f>IFERROR(VLOOKUP(J941,functii!D:E,2,FALSE),"-")</f>
        <v>-</v>
      </c>
    </row>
    <row r="942" spans="2:12" ht="200.1" customHeight="1" x14ac:dyDescent="0.3">
      <c r="B942" s="30">
        <v>937</v>
      </c>
      <c r="C942" s="29"/>
      <c r="D942" s="29"/>
      <c r="E942" s="30"/>
      <c r="F942" s="29"/>
      <c r="G942" s="30"/>
      <c r="H942" s="33"/>
      <c r="I942" s="29"/>
      <c r="J942" s="29" t="str">
        <f t="shared" si="28"/>
        <v xml:space="preserve">, </v>
      </c>
      <c r="K942" s="42" t="str">
        <f t="shared" si="29"/>
        <v xml:space="preserve">, , , ID , </v>
      </c>
      <c r="L942" s="46" t="str">
        <f>IFERROR(VLOOKUP(J942,functii!D:E,2,FALSE),"-")</f>
        <v>-</v>
      </c>
    </row>
    <row r="943" spans="2:12" ht="200.1" customHeight="1" x14ac:dyDescent="0.3">
      <c r="B943" s="30">
        <v>938</v>
      </c>
      <c r="C943" s="29"/>
      <c r="D943" s="29"/>
      <c r="E943" s="30"/>
      <c r="F943" s="29"/>
      <c r="G943" s="30"/>
      <c r="H943" s="33"/>
      <c r="I943" s="29"/>
      <c r="J943" s="29" t="str">
        <f t="shared" si="28"/>
        <v xml:space="preserve">, </v>
      </c>
      <c r="K943" s="42" t="str">
        <f t="shared" si="29"/>
        <v xml:space="preserve">, , , ID , </v>
      </c>
      <c r="L943" s="46" t="str">
        <f>IFERROR(VLOOKUP(J943,functii!D:E,2,FALSE),"-")</f>
        <v>-</v>
      </c>
    </row>
    <row r="944" spans="2:12" ht="200.1" customHeight="1" x14ac:dyDescent="0.3">
      <c r="B944" s="30">
        <v>939</v>
      </c>
      <c r="C944" s="29"/>
      <c r="D944" s="29"/>
      <c r="E944" s="30"/>
      <c r="F944" s="29"/>
      <c r="G944" s="30"/>
      <c r="H944" s="33"/>
      <c r="I944" s="29"/>
      <c r="J944" s="29" t="str">
        <f t="shared" si="28"/>
        <v xml:space="preserve">, </v>
      </c>
      <c r="K944" s="42" t="str">
        <f t="shared" si="29"/>
        <v xml:space="preserve">, , , ID , </v>
      </c>
      <c r="L944" s="46" t="str">
        <f>IFERROR(VLOOKUP(J944,functii!D:E,2,FALSE),"-")</f>
        <v>-</v>
      </c>
    </row>
    <row r="945" spans="2:12" ht="200.1" customHeight="1" x14ac:dyDescent="0.3">
      <c r="B945" s="30">
        <v>940</v>
      </c>
      <c r="C945" s="29"/>
      <c r="D945" s="29"/>
      <c r="E945" s="30"/>
      <c r="F945" s="29"/>
      <c r="G945" s="30"/>
      <c r="H945" s="33"/>
      <c r="I945" s="29"/>
      <c r="J945" s="29" t="str">
        <f t="shared" si="28"/>
        <v xml:space="preserve">, </v>
      </c>
      <c r="K945" s="42" t="str">
        <f t="shared" si="29"/>
        <v xml:space="preserve">, , , ID , </v>
      </c>
      <c r="L945" s="46" t="str">
        <f>IFERROR(VLOOKUP(J945,functii!D:E,2,FALSE),"-")</f>
        <v>-</v>
      </c>
    </row>
    <row r="946" spans="2:12" ht="200.1" customHeight="1" x14ac:dyDescent="0.3">
      <c r="B946" s="30">
        <v>941</v>
      </c>
      <c r="C946" s="29"/>
      <c r="D946" s="29"/>
      <c r="E946" s="30"/>
      <c r="F946" s="29"/>
      <c r="G946" s="30"/>
      <c r="H946" s="33"/>
      <c r="I946" s="29"/>
      <c r="J946" s="29" t="str">
        <f t="shared" si="28"/>
        <v xml:space="preserve">, </v>
      </c>
      <c r="K946" s="42" t="str">
        <f t="shared" si="29"/>
        <v xml:space="preserve">, , , ID , </v>
      </c>
      <c r="L946" s="46" t="str">
        <f>IFERROR(VLOOKUP(J946,functii!D:E,2,FALSE),"-")</f>
        <v>-</v>
      </c>
    </row>
    <row r="947" spans="2:12" ht="200.1" customHeight="1" x14ac:dyDescent="0.3">
      <c r="B947" s="30">
        <v>942</v>
      </c>
      <c r="C947" s="29"/>
      <c r="D947" s="29"/>
      <c r="E947" s="30"/>
      <c r="F947" s="29"/>
      <c r="G947" s="30"/>
      <c r="H947" s="33"/>
      <c r="I947" s="29"/>
      <c r="J947" s="29" t="str">
        <f t="shared" si="28"/>
        <v xml:space="preserve">, </v>
      </c>
      <c r="K947" s="42" t="str">
        <f t="shared" si="29"/>
        <v xml:space="preserve">, , , ID , </v>
      </c>
      <c r="L947" s="46" t="str">
        <f>IFERROR(VLOOKUP(J947,functii!D:E,2,FALSE),"-")</f>
        <v>-</v>
      </c>
    </row>
    <row r="948" spans="2:12" ht="200.1" customHeight="1" x14ac:dyDescent="0.3">
      <c r="B948" s="30">
        <v>943</v>
      </c>
      <c r="C948" s="29"/>
      <c r="D948" s="29"/>
      <c r="E948" s="30"/>
      <c r="F948" s="29"/>
      <c r="G948" s="30"/>
      <c r="H948" s="33"/>
      <c r="I948" s="29"/>
      <c r="J948" s="29" t="str">
        <f t="shared" si="28"/>
        <v xml:space="preserve">, </v>
      </c>
      <c r="K948" s="42" t="str">
        <f t="shared" si="29"/>
        <v xml:space="preserve">, , , ID , </v>
      </c>
      <c r="L948" s="46" t="str">
        <f>IFERROR(VLOOKUP(J948,functii!D:E,2,FALSE),"-")</f>
        <v>-</v>
      </c>
    </row>
    <row r="949" spans="2:12" ht="200.1" customHeight="1" x14ac:dyDescent="0.3">
      <c r="B949" s="30">
        <v>944</v>
      </c>
      <c r="C949" s="29"/>
      <c r="D949" s="29"/>
      <c r="E949" s="30"/>
      <c r="F949" s="29"/>
      <c r="G949" s="30"/>
      <c r="H949" s="33"/>
      <c r="I949" s="29"/>
      <c r="J949" s="29" t="str">
        <f t="shared" si="28"/>
        <v xml:space="preserve">, </v>
      </c>
      <c r="K949" s="42" t="str">
        <f t="shared" si="29"/>
        <v xml:space="preserve">, , , ID , </v>
      </c>
      <c r="L949" s="46" t="str">
        <f>IFERROR(VLOOKUP(J949,functii!D:E,2,FALSE),"-")</f>
        <v>-</v>
      </c>
    </row>
    <row r="950" spans="2:12" ht="200.1" customHeight="1" x14ac:dyDescent="0.3">
      <c r="B950" s="30">
        <v>945</v>
      </c>
      <c r="C950" s="29"/>
      <c r="D950" s="29"/>
      <c r="E950" s="30"/>
      <c r="F950" s="29"/>
      <c r="G950" s="30"/>
      <c r="H950" s="33"/>
      <c r="I950" s="29"/>
      <c r="J950" s="29" t="str">
        <f t="shared" si="28"/>
        <v xml:space="preserve">, </v>
      </c>
      <c r="K950" s="42" t="str">
        <f t="shared" si="29"/>
        <v xml:space="preserve">, , , ID , </v>
      </c>
      <c r="L950" s="46" t="str">
        <f>IFERROR(VLOOKUP(J950,functii!D:E,2,FALSE),"-")</f>
        <v>-</v>
      </c>
    </row>
    <row r="951" spans="2:12" ht="200.1" customHeight="1" x14ac:dyDescent="0.3">
      <c r="B951" s="30">
        <v>946</v>
      </c>
      <c r="C951" s="29"/>
      <c r="D951" s="29"/>
      <c r="E951" s="30"/>
      <c r="F951" s="29"/>
      <c r="G951" s="30"/>
      <c r="H951" s="33"/>
      <c r="I951" s="29"/>
      <c r="J951" s="29" t="str">
        <f t="shared" si="28"/>
        <v xml:space="preserve">, </v>
      </c>
      <c r="K951" s="42" t="str">
        <f t="shared" si="29"/>
        <v xml:space="preserve">, , , ID , </v>
      </c>
      <c r="L951" s="46" t="str">
        <f>IFERROR(VLOOKUP(J951,functii!D:E,2,FALSE),"-")</f>
        <v>-</v>
      </c>
    </row>
    <row r="952" spans="2:12" ht="200.1" customHeight="1" x14ac:dyDescent="0.3">
      <c r="B952" s="30">
        <v>947</v>
      </c>
      <c r="C952" s="29"/>
      <c r="D952" s="29"/>
      <c r="E952" s="30"/>
      <c r="F952" s="29"/>
      <c r="G952" s="30"/>
      <c r="H952" s="33"/>
      <c r="I952" s="29"/>
      <c r="J952" s="29" t="str">
        <f t="shared" si="28"/>
        <v xml:space="preserve">, </v>
      </c>
      <c r="K952" s="42" t="str">
        <f t="shared" si="29"/>
        <v xml:space="preserve">, , , ID , </v>
      </c>
      <c r="L952" s="46" t="str">
        <f>IFERROR(VLOOKUP(J952,functii!D:E,2,FALSE),"-")</f>
        <v>-</v>
      </c>
    </row>
    <row r="953" spans="2:12" ht="200.1" customHeight="1" x14ac:dyDescent="0.3">
      <c r="B953" s="30">
        <v>948</v>
      </c>
      <c r="C953" s="29"/>
      <c r="D953" s="29"/>
      <c r="E953" s="30"/>
      <c r="F953" s="29"/>
      <c r="G953" s="30"/>
      <c r="H953" s="33"/>
      <c r="I953" s="29"/>
      <c r="J953" s="29" t="str">
        <f t="shared" si="28"/>
        <v xml:space="preserve">, </v>
      </c>
      <c r="K953" s="42" t="str">
        <f t="shared" si="29"/>
        <v xml:space="preserve">, , , ID , </v>
      </c>
      <c r="L953" s="46" t="str">
        <f>IFERROR(VLOOKUP(J953,functii!D:E,2,FALSE),"-")</f>
        <v>-</v>
      </c>
    </row>
    <row r="954" spans="2:12" ht="200.1" customHeight="1" x14ac:dyDescent="0.3">
      <c r="B954" s="30">
        <v>949</v>
      </c>
      <c r="C954" s="29"/>
      <c r="D954" s="29"/>
      <c r="E954" s="30"/>
      <c r="F954" s="29"/>
      <c r="G954" s="30"/>
      <c r="H954" s="33"/>
      <c r="I954" s="29"/>
      <c r="J954" s="29" t="str">
        <f t="shared" si="28"/>
        <v xml:space="preserve">, </v>
      </c>
      <c r="K954" s="42" t="str">
        <f t="shared" si="29"/>
        <v xml:space="preserve">, , , ID , </v>
      </c>
      <c r="L954" s="46" t="str">
        <f>IFERROR(VLOOKUP(J954,functii!D:E,2,FALSE),"-")</f>
        <v>-</v>
      </c>
    </row>
    <row r="955" spans="2:12" ht="200.1" customHeight="1" x14ac:dyDescent="0.3">
      <c r="B955" s="30">
        <v>950</v>
      </c>
      <c r="C955" s="29"/>
      <c r="D955" s="29"/>
      <c r="E955" s="30"/>
      <c r="F955" s="29"/>
      <c r="G955" s="30"/>
      <c r="H955" s="33"/>
      <c r="I955" s="29"/>
      <c r="J955" s="29" t="str">
        <f t="shared" si="28"/>
        <v xml:space="preserve">, </v>
      </c>
      <c r="K955" s="42" t="str">
        <f t="shared" si="29"/>
        <v xml:space="preserve">, , , ID , </v>
      </c>
      <c r="L955" s="46" t="str">
        <f>IFERROR(VLOOKUP(J955,functii!D:E,2,FALSE),"-")</f>
        <v>-</v>
      </c>
    </row>
    <row r="956" spans="2:12" ht="200.1" customHeight="1" x14ac:dyDescent="0.3">
      <c r="B956" s="30">
        <v>951</v>
      </c>
      <c r="C956" s="29"/>
      <c r="D956" s="29"/>
      <c r="E956" s="30"/>
      <c r="F956" s="29"/>
      <c r="G956" s="30"/>
      <c r="H956" s="33"/>
      <c r="I956" s="29"/>
      <c r="J956" s="29" t="str">
        <f t="shared" si="28"/>
        <v xml:space="preserve">, </v>
      </c>
      <c r="K956" s="42" t="str">
        <f t="shared" si="29"/>
        <v xml:space="preserve">, , , ID , </v>
      </c>
      <c r="L956" s="46" t="str">
        <f>IFERROR(VLOOKUP(J956,functii!D:E,2,FALSE),"-")</f>
        <v>-</v>
      </c>
    </row>
    <row r="957" spans="2:12" ht="200.1" customHeight="1" x14ac:dyDescent="0.3">
      <c r="B957" s="30">
        <v>952</v>
      </c>
      <c r="C957" s="29"/>
      <c r="D957" s="29"/>
      <c r="E957" s="30"/>
      <c r="F957" s="29"/>
      <c r="G957" s="30"/>
      <c r="H957" s="33"/>
      <c r="I957" s="29"/>
      <c r="J957" s="29" t="str">
        <f t="shared" si="28"/>
        <v xml:space="preserve">, </v>
      </c>
      <c r="K957" s="42" t="str">
        <f t="shared" si="29"/>
        <v xml:space="preserve">, , , ID , </v>
      </c>
      <c r="L957" s="46" t="str">
        <f>IFERROR(VLOOKUP(J957,functii!D:E,2,FALSE),"-")</f>
        <v>-</v>
      </c>
    </row>
    <row r="958" spans="2:12" ht="200.1" customHeight="1" x14ac:dyDescent="0.3">
      <c r="B958" s="30">
        <v>953</v>
      </c>
      <c r="C958" s="29"/>
      <c r="D958" s="29"/>
      <c r="E958" s="30"/>
      <c r="F958" s="29"/>
      <c r="G958" s="30"/>
      <c r="H958" s="33"/>
      <c r="I958" s="29"/>
      <c r="J958" s="29" t="str">
        <f t="shared" si="28"/>
        <v xml:space="preserve">, </v>
      </c>
      <c r="K958" s="42" t="str">
        <f t="shared" si="29"/>
        <v xml:space="preserve">, , , ID , </v>
      </c>
      <c r="L958" s="46" t="str">
        <f>IFERROR(VLOOKUP(J958,functii!D:E,2,FALSE),"-")</f>
        <v>-</v>
      </c>
    </row>
    <row r="959" spans="2:12" ht="200.1" customHeight="1" x14ac:dyDescent="0.3">
      <c r="B959" s="30">
        <v>954</v>
      </c>
      <c r="C959" s="29"/>
      <c r="D959" s="29"/>
      <c r="E959" s="30"/>
      <c r="F959" s="29"/>
      <c r="G959" s="30"/>
      <c r="H959" s="33"/>
      <c r="I959" s="29"/>
      <c r="J959" s="29" t="str">
        <f t="shared" si="28"/>
        <v xml:space="preserve">, </v>
      </c>
      <c r="K959" s="42" t="str">
        <f t="shared" si="29"/>
        <v xml:space="preserve">, , , ID , </v>
      </c>
      <c r="L959" s="46" t="str">
        <f>IFERROR(VLOOKUP(J959,functii!D:E,2,FALSE),"-")</f>
        <v>-</v>
      </c>
    </row>
    <row r="960" spans="2:12" ht="200.1" customHeight="1" x14ac:dyDescent="0.3">
      <c r="B960" s="30">
        <v>955</v>
      </c>
      <c r="C960" s="29"/>
      <c r="D960" s="29"/>
      <c r="E960" s="30"/>
      <c r="F960" s="29"/>
      <c r="G960" s="30"/>
      <c r="H960" s="33"/>
      <c r="I960" s="29"/>
      <c r="J960" s="29" t="str">
        <f t="shared" si="28"/>
        <v xml:space="preserve">, </v>
      </c>
      <c r="K960" s="42" t="str">
        <f t="shared" si="29"/>
        <v xml:space="preserve">, , , ID , </v>
      </c>
      <c r="L960" s="46" t="str">
        <f>IFERROR(VLOOKUP(J960,functii!D:E,2,FALSE),"-")</f>
        <v>-</v>
      </c>
    </row>
    <row r="961" spans="2:12" ht="200.1" customHeight="1" x14ac:dyDescent="0.3">
      <c r="B961" s="30">
        <v>956</v>
      </c>
      <c r="C961" s="29"/>
      <c r="D961" s="29"/>
      <c r="E961" s="30"/>
      <c r="F961" s="29"/>
      <c r="G961" s="30"/>
      <c r="H961" s="33"/>
      <c r="I961" s="29"/>
      <c r="J961" s="29" t="str">
        <f t="shared" si="28"/>
        <v xml:space="preserve">, </v>
      </c>
      <c r="K961" s="42" t="str">
        <f t="shared" si="29"/>
        <v xml:space="preserve">, , , ID , </v>
      </c>
      <c r="L961" s="46" t="str">
        <f>IFERROR(VLOOKUP(J961,functii!D:E,2,FALSE),"-")</f>
        <v>-</v>
      </c>
    </row>
    <row r="962" spans="2:12" ht="200.1" customHeight="1" x14ac:dyDescent="0.3">
      <c r="B962" s="30">
        <v>957</v>
      </c>
      <c r="C962" s="29"/>
      <c r="D962" s="29"/>
      <c r="E962" s="30"/>
      <c r="F962" s="29"/>
      <c r="G962" s="30"/>
      <c r="H962" s="33"/>
      <c r="I962" s="29"/>
      <c r="J962" s="29" t="str">
        <f t="shared" si="28"/>
        <v xml:space="preserve">, </v>
      </c>
      <c r="K962" s="42" t="str">
        <f t="shared" si="29"/>
        <v xml:space="preserve">, , , ID , </v>
      </c>
      <c r="L962" s="46" t="str">
        <f>IFERROR(VLOOKUP(J962,functii!D:E,2,FALSE),"-")</f>
        <v>-</v>
      </c>
    </row>
    <row r="963" spans="2:12" ht="200.1" customHeight="1" x14ac:dyDescent="0.3">
      <c r="B963" s="30">
        <v>958</v>
      </c>
      <c r="C963" s="29"/>
      <c r="D963" s="29"/>
      <c r="E963" s="30"/>
      <c r="F963" s="29"/>
      <c r="G963" s="30"/>
      <c r="H963" s="33"/>
      <c r="I963" s="29"/>
      <c r="J963" s="29" t="str">
        <f t="shared" si="28"/>
        <v xml:space="preserve">, </v>
      </c>
      <c r="K963" s="42" t="str">
        <f t="shared" si="29"/>
        <v xml:space="preserve">, , , ID , </v>
      </c>
      <c r="L963" s="46" t="str">
        <f>IFERROR(VLOOKUP(J963,functii!D:E,2,FALSE),"-")</f>
        <v>-</v>
      </c>
    </row>
    <row r="964" spans="2:12" ht="200.1" customHeight="1" x14ac:dyDescent="0.3">
      <c r="B964" s="30">
        <v>959</v>
      </c>
      <c r="C964" s="29"/>
      <c r="D964" s="29"/>
      <c r="E964" s="30"/>
      <c r="F964" s="29"/>
      <c r="G964" s="30"/>
      <c r="H964" s="33"/>
      <c r="I964" s="29"/>
      <c r="J964" s="29" t="str">
        <f t="shared" si="28"/>
        <v xml:space="preserve">, </v>
      </c>
      <c r="K964" s="42" t="str">
        <f t="shared" si="29"/>
        <v xml:space="preserve">, , , ID , </v>
      </c>
      <c r="L964" s="46" t="str">
        <f>IFERROR(VLOOKUP(J964,functii!D:E,2,FALSE),"-")</f>
        <v>-</v>
      </c>
    </row>
    <row r="965" spans="2:12" ht="200.1" customHeight="1" x14ac:dyDescent="0.3">
      <c r="B965" s="30">
        <v>960</v>
      </c>
      <c r="C965" s="29"/>
      <c r="D965" s="29"/>
      <c r="E965" s="30"/>
      <c r="F965" s="29"/>
      <c r="G965" s="30"/>
      <c r="H965" s="33"/>
      <c r="I965" s="29"/>
      <c r="J965" s="29" t="str">
        <f t="shared" si="28"/>
        <v xml:space="preserve">, </v>
      </c>
      <c r="K965" s="42" t="str">
        <f t="shared" si="29"/>
        <v xml:space="preserve">, , , ID , </v>
      </c>
      <c r="L965" s="46" t="str">
        <f>IFERROR(VLOOKUP(J965,functii!D:E,2,FALSE),"-")</f>
        <v>-</v>
      </c>
    </row>
    <row r="966" spans="2:12" ht="200.1" customHeight="1" x14ac:dyDescent="0.3">
      <c r="B966" s="30">
        <v>961</v>
      </c>
      <c r="C966" s="29"/>
      <c r="D966" s="29"/>
      <c r="E966" s="30"/>
      <c r="F966" s="29"/>
      <c r="G966" s="30"/>
      <c r="H966" s="33"/>
      <c r="I966" s="29"/>
      <c r="J966" s="29" t="str">
        <f t="shared" ref="J966:J1029" si="30">_xlfn.CONCAT(D966,","," ",F966)</f>
        <v xml:space="preserve">, </v>
      </c>
      <c r="K966" s="42" t="str">
        <f t="shared" ref="K966:K1029" si="31">CONCATENATE(D966,", ",E966,", ",F966,", ID ",G966,", ",H966)</f>
        <v xml:space="preserve">, , , ID , </v>
      </c>
      <c r="L966" s="46" t="str">
        <f>IFERROR(VLOOKUP(J966,functii!D:E,2,FALSE),"-")</f>
        <v>-</v>
      </c>
    </row>
    <row r="967" spans="2:12" ht="200.1" customHeight="1" x14ac:dyDescent="0.3">
      <c r="B967" s="30">
        <v>962</v>
      </c>
      <c r="C967" s="29"/>
      <c r="D967" s="29"/>
      <c r="E967" s="30"/>
      <c r="F967" s="29"/>
      <c r="G967" s="30"/>
      <c r="H967" s="33"/>
      <c r="I967" s="29"/>
      <c r="J967" s="29" t="str">
        <f t="shared" si="30"/>
        <v xml:space="preserve">, </v>
      </c>
      <c r="K967" s="42" t="str">
        <f t="shared" si="31"/>
        <v xml:space="preserve">, , , ID , </v>
      </c>
      <c r="L967" s="46" t="str">
        <f>IFERROR(VLOOKUP(J967,functii!D:E,2,FALSE),"-")</f>
        <v>-</v>
      </c>
    </row>
    <row r="968" spans="2:12" ht="200.1" customHeight="1" x14ac:dyDescent="0.3">
      <c r="B968" s="30">
        <v>963</v>
      </c>
      <c r="C968" s="29"/>
      <c r="D968" s="29"/>
      <c r="E968" s="30"/>
      <c r="F968" s="29"/>
      <c r="G968" s="30"/>
      <c r="H968" s="33"/>
      <c r="I968" s="29"/>
      <c r="J968" s="29" t="str">
        <f t="shared" si="30"/>
        <v xml:space="preserve">, </v>
      </c>
      <c r="K968" s="42" t="str">
        <f t="shared" si="31"/>
        <v xml:space="preserve">, , , ID , </v>
      </c>
      <c r="L968" s="46" t="str">
        <f>IFERROR(VLOOKUP(J968,functii!D:E,2,FALSE),"-")</f>
        <v>-</v>
      </c>
    </row>
    <row r="969" spans="2:12" ht="200.1" customHeight="1" x14ac:dyDescent="0.3">
      <c r="B969" s="30">
        <v>964</v>
      </c>
      <c r="C969" s="29"/>
      <c r="D969" s="29"/>
      <c r="E969" s="30"/>
      <c r="F969" s="29"/>
      <c r="G969" s="30"/>
      <c r="H969" s="33"/>
      <c r="I969" s="29"/>
      <c r="J969" s="29" t="str">
        <f t="shared" si="30"/>
        <v xml:space="preserve">, </v>
      </c>
      <c r="K969" s="42" t="str">
        <f t="shared" si="31"/>
        <v xml:space="preserve">, , , ID , </v>
      </c>
      <c r="L969" s="46" t="str">
        <f>IFERROR(VLOOKUP(J969,functii!D:E,2,FALSE),"-")</f>
        <v>-</v>
      </c>
    </row>
    <row r="970" spans="2:12" ht="200.1" customHeight="1" x14ac:dyDescent="0.3">
      <c r="B970" s="30">
        <v>965</v>
      </c>
      <c r="C970" s="29"/>
      <c r="D970" s="29"/>
      <c r="E970" s="30"/>
      <c r="F970" s="29"/>
      <c r="G970" s="30"/>
      <c r="H970" s="33"/>
      <c r="I970" s="29"/>
      <c r="J970" s="29" t="str">
        <f t="shared" si="30"/>
        <v xml:space="preserve">, </v>
      </c>
      <c r="K970" s="42" t="str">
        <f t="shared" si="31"/>
        <v xml:space="preserve">, , , ID , </v>
      </c>
      <c r="L970" s="46" t="str">
        <f>IFERROR(VLOOKUP(J970,functii!D:E,2,FALSE),"-")</f>
        <v>-</v>
      </c>
    </row>
    <row r="971" spans="2:12" ht="200.1" customHeight="1" x14ac:dyDescent="0.3">
      <c r="B971" s="30">
        <v>966</v>
      </c>
      <c r="C971" s="29"/>
      <c r="D971" s="29"/>
      <c r="E971" s="30"/>
      <c r="F971" s="29"/>
      <c r="G971" s="30"/>
      <c r="H971" s="33"/>
      <c r="I971" s="29"/>
      <c r="J971" s="29" t="str">
        <f t="shared" si="30"/>
        <v xml:space="preserve">, </v>
      </c>
      <c r="K971" s="42" t="str">
        <f t="shared" si="31"/>
        <v xml:space="preserve">, , , ID , </v>
      </c>
      <c r="L971" s="46" t="str">
        <f>IFERROR(VLOOKUP(J971,functii!D:E,2,FALSE),"-")</f>
        <v>-</v>
      </c>
    </row>
    <row r="972" spans="2:12" ht="200.1" customHeight="1" x14ac:dyDescent="0.3">
      <c r="B972" s="30">
        <v>967</v>
      </c>
      <c r="C972" s="29"/>
      <c r="D972" s="29"/>
      <c r="E972" s="30"/>
      <c r="F972" s="29"/>
      <c r="G972" s="30"/>
      <c r="H972" s="33"/>
      <c r="I972" s="29"/>
      <c r="J972" s="29" t="str">
        <f t="shared" si="30"/>
        <v xml:space="preserve">, </v>
      </c>
      <c r="K972" s="42" t="str">
        <f t="shared" si="31"/>
        <v xml:space="preserve">, , , ID , </v>
      </c>
      <c r="L972" s="46" t="str">
        <f>IFERROR(VLOOKUP(J972,functii!D:E,2,FALSE),"-")</f>
        <v>-</v>
      </c>
    </row>
    <row r="973" spans="2:12" ht="200.1" customHeight="1" x14ac:dyDescent="0.3">
      <c r="B973" s="30">
        <v>968</v>
      </c>
      <c r="C973" s="29"/>
      <c r="D973" s="29"/>
      <c r="E973" s="30"/>
      <c r="F973" s="29"/>
      <c r="G973" s="30"/>
      <c r="H973" s="33"/>
      <c r="I973" s="29"/>
      <c r="J973" s="29" t="str">
        <f t="shared" si="30"/>
        <v xml:space="preserve">, </v>
      </c>
      <c r="K973" s="42" t="str">
        <f t="shared" si="31"/>
        <v xml:space="preserve">, , , ID , </v>
      </c>
      <c r="L973" s="46" t="str">
        <f>IFERROR(VLOOKUP(J973,functii!D:E,2,FALSE),"-")</f>
        <v>-</v>
      </c>
    </row>
    <row r="974" spans="2:12" ht="200.1" customHeight="1" x14ac:dyDescent="0.3">
      <c r="B974" s="30">
        <v>969</v>
      </c>
      <c r="C974" s="29"/>
      <c r="D974" s="29"/>
      <c r="E974" s="30"/>
      <c r="F974" s="29"/>
      <c r="G974" s="30"/>
      <c r="H974" s="33"/>
      <c r="I974" s="29"/>
      <c r="J974" s="29" t="str">
        <f t="shared" si="30"/>
        <v xml:space="preserve">, </v>
      </c>
      <c r="K974" s="42" t="str">
        <f t="shared" si="31"/>
        <v xml:space="preserve">, , , ID , </v>
      </c>
      <c r="L974" s="46" t="str">
        <f>IFERROR(VLOOKUP(J974,functii!D:E,2,FALSE),"-")</f>
        <v>-</v>
      </c>
    </row>
    <row r="975" spans="2:12" ht="200.1" customHeight="1" x14ac:dyDescent="0.3">
      <c r="B975" s="30">
        <v>970</v>
      </c>
      <c r="C975" s="29"/>
      <c r="D975" s="29"/>
      <c r="E975" s="30"/>
      <c r="F975" s="29"/>
      <c r="G975" s="30"/>
      <c r="H975" s="33"/>
      <c r="I975" s="29"/>
      <c r="J975" s="29" t="str">
        <f t="shared" si="30"/>
        <v xml:space="preserve">, </v>
      </c>
      <c r="K975" s="42" t="str">
        <f t="shared" si="31"/>
        <v xml:space="preserve">, , , ID , </v>
      </c>
      <c r="L975" s="46" t="str">
        <f>IFERROR(VLOOKUP(J975,functii!D:E,2,FALSE),"-")</f>
        <v>-</v>
      </c>
    </row>
    <row r="976" spans="2:12" ht="200.1" customHeight="1" x14ac:dyDescent="0.3">
      <c r="B976" s="30">
        <v>971</v>
      </c>
      <c r="C976" s="29"/>
      <c r="D976" s="29"/>
      <c r="E976" s="30"/>
      <c r="F976" s="29"/>
      <c r="G976" s="30"/>
      <c r="H976" s="33"/>
      <c r="I976" s="29"/>
      <c r="J976" s="29" t="str">
        <f t="shared" si="30"/>
        <v xml:space="preserve">, </v>
      </c>
      <c r="K976" s="42" t="str">
        <f t="shared" si="31"/>
        <v xml:space="preserve">, , , ID , </v>
      </c>
      <c r="L976" s="46" t="str">
        <f>IFERROR(VLOOKUP(J976,functii!D:E,2,FALSE),"-")</f>
        <v>-</v>
      </c>
    </row>
    <row r="977" spans="2:12" ht="200.1" customHeight="1" x14ac:dyDescent="0.3">
      <c r="B977" s="30">
        <v>972</v>
      </c>
      <c r="C977" s="29"/>
      <c r="D977" s="29"/>
      <c r="E977" s="30"/>
      <c r="F977" s="29"/>
      <c r="G977" s="30"/>
      <c r="H977" s="33"/>
      <c r="I977" s="29"/>
      <c r="J977" s="29" t="str">
        <f t="shared" si="30"/>
        <v xml:space="preserve">, </v>
      </c>
      <c r="K977" s="42" t="str">
        <f t="shared" si="31"/>
        <v xml:space="preserve">, , , ID , </v>
      </c>
      <c r="L977" s="46" t="str">
        <f>IFERROR(VLOOKUP(J977,functii!D:E,2,FALSE),"-")</f>
        <v>-</v>
      </c>
    </row>
    <row r="978" spans="2:12" ht="200.1" customHeight="1" x14ac:dyDescent="0.3">
      <c r="B978" s="30">
        <v>973</v>
      </c>
      <c r="C978" s="29"/>
      <c r="D978" s="29"/>
      <c r="E978" s="30"/>
      <c r="F978" s="29"/>
      <c r="G978" s="30"/>
      <c r="H978" s="33"/>
      <c r="I978" s="29"/>
      <c r="J978" s="29" t="str">
        <f t="shared" si="30"/>
        <v xml:space="preserve">, </v>
      </c>
      <c r="K978" s="42" t="str">
        <f t="shared" si="31"/>
        <v xml:space="preserve">, , , ID , </v>
      </c>
      <c r="L978" s="46" t="str">
        <f>IFERROR(VLOOKUP(J978,functii!D:E,2,FALSE),"-")</f>
        <v>-</v>
      </c>
    </row>
    <row r="979" spans="2:12" ht="200.1" customHeight="1" x14ac:dyDescent="0.3">
      <c r="B979" s="30">
        <v>974</v>
      </c>
      <c r="C979" s="29"/>
      <c r="D979" s="29"/>
      <c r="E979" s="30"/>
      <c r="F979" s="29"/>
      <c r="G979" s="30"/>
      <c r="H979" s="33"/>
      <c r="I979" s="29"/>
      <c r="J979" s="29" t="str">
        <f t="shared" si="30"/>
        <v xml:space="preserve">, </v>
      </c>
      <c r="K979" s="42" t="str">
        <f t="shared" si="31"/>
        <v xml:space="preserve">, , , ID , </v>
      </c>
      <c r="L979" s="46" t="str">
        <f>IFERROR(VLOOKUP(J979,functii!D:E,2,FALSE),"-")</f>
        <v>-</v>
      </c>
    </row>
    <row r="980" spans="2:12" ht="200.1" customHeight="1" x14ac:dyDescent="0.3">
      <c r="B980" s="30">
        <v>975</v>
      </c>
      <c r="C980" s="29"/>
      <c r="D980" s="29"/>
      <c r="E980" s="30"/>
      <c r="F980" s="29"/>
      <c r="G980" s="30"/>
      <c r="H980" s="33"/>
      <c r="I980" s="29"/>
      <c r="J980" s="29" t="str">
        <f t="shared" si="30"/>
        <v xml:space="preserve">, </v>
      </c>
      <c r="K980" s="42" t="str">
        <f t="shared" si="31"/>
        <v xml:space="preserve">, , , ID , </v>
      </c>
      <c r="L980" s="46" t="str">
        <f>IFERROR(VLOOKUP(J980,functii!D:E,2,FALSE),"-")</f>
        <v>-</v>
      </c>
    </row>
    <row r="981" spans="2:12" ht="200.1" customHeight="1" x14ac:dyDescent="0.3">
      <c r="B981" s="30">
        <v>976</v>
      </c>
      <c r="C981" s="29"/>
      <c r="D981" s="29"/>
      <c r="E981" s="30"/>
      <c r="F981" s="29"/>
      <c r="G981" s="30"/>
      <c r="H981" s="33"/>
      <c r="I981" s="29"/>
      <c r="J981" s="29" t="str">
        <f t="shared" si="30"/>
        <v xml:space="preserve">, </v>
      </c>
      <c r="K981" s="42" t="str">
        <f t="shared" si="31"/>
        <v xml:space="preserve">, , , ID , </v>
      </c>
      <c r="L981" s="46" t="str">
        <f>IFERROR(VLOOKUP(J981,functii!D:E,2,FALSE),"-")</f>
        <v>-</v>
      </c>
    </row>
    <row r="982" spans="2:12" ht="200.1" customHeight="1" x14ac:dyDescent="0.3">
      <c r="B982" s="30">
        <v>977</v>
      </c>
      <c r="C982" s="29"/>
      <c r="D982" s="29"/>
      <c r="E982" s="30"/>
      <c r="F982" s="29"/>
      <c r="G982" s="30"/>
      <c r="H982" s="33"/>
      <c r="I982" s="29"/>
      <c r="J982" s="29" t="str">
        <f t="shared" si="30"/>
        <v xml:space="preserve">, </v>
      </c>
      <c r="K982" s="42" t="str">
        <f t="shared" si="31"/>
        <v xml:space="preserve">, , , ID , </v>
      </c>
      <c r="L982" s="46" t="str">
        <f>IFERROR(VLOOKUP(J982,functii!D:E,2,FALSE),"-")</f>
        <v>-</v>
      </c>
    </row>
    <row r="983" spans="2:12" ht="200.1" customHeight="1" x14ac:dyDescent="0.3">
      <c r="B983" s="30">
        <v>978</v>
      </c>
      <c r="C983" s="29"/>
      <c r="D983" s="29"/>
      <c r="E983" s="30"/>
      <c r="F983" s="29"/>
      <c r="G983" s="30"/>
      <c r="H983" s="33"/>
      <c r="I983" s="29"/>
      <c r="J983" s="29" t="str">
        <f t="shared" si="30"/>
        <v xml:space="preserve">, </v>
      </c>
      <c r="K983" s="42" t="str">
        <f t="shared" si="31"/>
        <v xml:space="preserve">, , , ID , </v>
      </c>
      <c r="L983" s="46" t="str">
        <f>IFERROR(VLOOKUP(J983,functii!D:E,2,FALSE),"-")</f>
        <v>-</v>
      </c>
    </row>
    <row r="984" spans="2:12" ht="200.1" customHeight="1" x14ac:dyDescent="0.3">
      <c r="B984" s="30">
        <v>979</v>
      </c>
      <c r="C984" s="29"/>
      <c r="D984" s="29"/>
      <c r="E984" s="30"/>
      <c r="F984" s="29"/>
      <c r="G984" s="30"/>
      <c r="H984" s="33"/>
      <c r="I984" s="29"/>
      <c r="J984" s="29" t="str">
        <f t="shared" si="30"/>
        <v xml:space="preserve">, </v>
      </c>
      <c r="K984" s="42" t="str">
        <f t="shared" si="31"/>
        <v xml:space="preserve">, , , ID , </v>
      </c>
      <c r="L984" s="46" t="str">
        <f>IFERROR(VLOOKUP(J984,functii!D:E,2,FALSE),"-")</f>
        <v>-</v>
      </c>
    </row>
    <row r="985" spans="2:12" ht="200.1" customHeight="1" x14ac:dyDescent="0.3">
      <c r="B985" s="30">
        <v>980</v>
      </c>
      <c r="C985" s="29"/>
      <c r="D985" s="29"/>
      <c r="E985" s="30"/>
      <c r="F985" s="29"/>
      <c r="G985" s="30"/>
      <c r="H985" s="33"/>
      <c r="I985" s="29"/>
      <c r="J985" s="29" t="str">
        <f t="shared" si="30"/>
        <v xml:space="preserve">, </v>
      </c>
      <c r="K985" s="42" t="str">
        <f t="shared" si="31"/>
        <v xml:space="preserve">, , , ID , </v>
      </c>
      <c r="L985" s="46" t="str">
        <f>IFERROR(VLOOKUP(J985,functii!D:E,2,FALSE),"-")</f>
        <v>-</v>
      </c>
    </row>
    <row r="986" spans="2:12" ht="200.1" customHeight="1" x14ac:dyDescent="0.3">
      <c r="B986" s="30">
        <v>981</v>
      </c>
      <c r="C986" s="29"/>
      <c r="D986" s="29"/>
      <c r="E986" s="30"/>
      <c r="F986" s="29"/>
      <c r="G986" s="30"/>
      <c r="H986" s="33"/>
      <c r="I986" s="29"/>
      <c r="J986" s="29" t="str">
        <f t="shared" si="30"/>
        <v xml:space="preserve">, </v>
      </c>
      <c r="K986" s="42" t="str">
        <f t="shared" si="31"/>
        <v xml:space="preserve">, , , ID , </v>
      </c>
      <c r="L986" s="46" t="str">
        <f>IFERROR(VLOOKUP(J986,functii!D:E,2,FALSE),"-")</f>
        <v>-</v>
      </c>
    </row>
    <row r="987" spans="2:12" ht="200.1" customHeight="1" x14ac:dyDescent="0.3">
      <c r="B987" s="30">
        <v>982</v>
      </c>
      <c r="C987" s="29"/>
      <c r="D987" s="29"/>
      <c r="E987" s="30"/>
      <c r="F987" s="29"/>
      <c r="G987" s="30"/>
      <c r="H987" s="33"/>
      <c r="I987" s="29"/>
      <c r="J987" s="29" t="str">
        <f t="shared" si="30"/>
        <v xml:space="preserve">, </v>
      </c>
      <c r="K987" s="42" t="str">
        <f t="shared" si="31"/>
        <v xml:space="preserve">, , , ID , </v>
      </c>
      <c r="L987" s="46" t="str">
        <f>IFERROR(VLOOKUP(J987,functii!D:E,2,FALSE),"-")</f>
        <v>-</v>
      </c>
    </row>
    <row r="988" spans="2:12" ht="200.1" customHeight="1" x14ac:dyDescent="0.3">
      <c r="B988" s="30">
        <v>983</v>
      </c>
      <c r="C988" s="29"/>
      <c r="D988" s="29"/>
      <c r="E988" s="30"/>
      <c r="F988" s="29"/>
      <c r="G988" s="30"/>
      <c r="H988" s="33"/>
      <c r="I988" s="29"/>
      <c r="J988" s="29" t="str">
        <f t="shared" si="30"/>
        <v xml:space="preserve">, </v>
      </c>
      <c r="K988" s="42" t="str">
        <f t="shared" si="31"/>
        <v xml:space="preserve">, , , ID , </v>
      </c>
      <c r="L988" s="46" t="str">
        <f>IFERROR(VLOOKUP(J988,functii!D:E,2,FALSE),"-")</f>
        <v>-</v>
      </c>
    </row>
    <row r="989" spans="2:12" ht="200.1" customHeight="1" x14ac:dyDescent="0.3">
      <c r="B989" s="30">
        <v>984</v>
      </c>
      <c r="C989" s="29"/>
      <c r="D989" s="29"/>
      <c r="E989" s="30"/>
      <c r="F989" s="29"/>
      <c r="G989" s="30"/>
      <c r="H989" s="33"/>
      <c r="I989" s="29"/>
      <c r="J989" s="29" t="str">
        <f t="shared" si="30"/>
        <v xml:space="preserve">, </v>
      </c>
      <c r="K989" s="42" t="str">
        <f t="shared" si="31"/>
        <v xml:space="preserve">, , , ID , </v>
      </c>
      <c r="L989" s="46" t="str">
        <f>IFERROR(VLOOKUP(J989,functii!D:E,2,FALSE),"-")</f>
        <v>-</v>
      </c>
    </row>
    <row r="990" spans="2:12" ht="200.1" customHeight="1" x14ac:dyDescent="0.3">
      <c r="B990" s="30">
        <v>985</v>
      </c>
      <c r="C990" s="29"/>
      <c r="D990" s="29"/>
      <c r="E990" s="30"/>
      <c r="F990" s="29"/>
      <c r="G990" s="30"/>
      <c r="H990" s="33"/>
      <c r="I990" s="29"/>
      <c r="J990" s="29" t="str">
        <f t="shared" si="30"/>
        <v xml:space="preserve">, </v>
      </c>
      <c r="K990" s="42" t="str">
        <f t="shared" si="31"/>
        <v xml:space="preserve">, , , ID , </v>
      </c>
      <c r="L990" s="46" t="str">
        <f>IFERROR(VLOOKUP(J990,functii!D:E,2,FALSE),"-")</f>
        <v>-</v>
      </c>
    </row>
    <row r="991" spans="2:12" ht="200.1" customHeight="1" x14ac:dyDescent="0.3">
      <c r="B991" s="30">
        <v>986</v>
      </c>
      <c r="C991" s="29"/>
      <c r="D991" s="29"/>
      <c r="E991" s="30"/>
      <c r="F991" s="29"/>
      <c r="G991" s="30"/>
      <c r="H991" s="33"/>
      <c r="I991" s="29"/>
      <c r="J991" s="29" t="str">
        <f t="shared" si="30"/>
        <v xml:space="preserve">, </v>
      </c>
      <c r="K991" s="42" t="str">
        <f t="shared" si="31"/>
        <v xml:space="preserve">, , , ID , </v>
      </c>
      <c r="L991" s="46" t="str">
        <f>IFERROR(VLOOKUP(J991,functii!D:E,2,FALSE),"-")</f>
        <v>-</v>
      </c>
    </row>
    <row r="992" spans="2:12" ht="200.1" customHeight="1" x14ac:dyDescent="0.3">
      <c r="B992" s="30">
        <v>987</v>
      </c>
      <c r="C992" s="29"/>
      <c r="D992" s="29"/>
      <c r="E992" s="30"/>
      <c r="F992" s="29"/>
      <c r="G992" s="30"/>
      <c r="H992" s="33"/>
      <c r="I992" s="29"/>
      <c r="J992" s="29" t="str">
        <f t="shared" si="30"/>
        <v xml:space="preserve">, </v>
      </c>
      <c r="K992" s="42" t="str">
        <f t="shared" si="31"/>
        <v xml:space="preserve">, , , ID , </v>
      </c>
      <c r="L992" s="46" t="str">
        <f>IFERROR(VLOOKUP(J992,functii!D:E,2,FALSE),"-")</f>
        <v>-</v>
      </c>
    </row>
    <row r="993" spans="2:12" ht="200.1" customHeight="1" x14ac:dyDescent="0.3">
      <c r="B993" s="30">
        <v>988</v>
      </c>
      <c r="C993" s="29"/>
      <c r="D993" s="29"/>
      <c r="E993" s="30"/>
      <c r="F993" s="29"/>
      <c r="G993" s="30"/>
      <c r="H993" s="33"/>
      <c r="I993" s="29"/>
      <c r="J993" s="29" t="str">
        <f t="shared" si="30"/>
        <v xml:space="preserve">, </v>
      </c>
      <c r="K993" s="42" t="str">
        <f t="shared" si="31"/>
        <v xml:space="preserve">, , , ID , </v>
      </c>
      <c r="L993" s="46" t="str">
        <f>IFERROR(VLOOKUP(J993,functii!D:E,2,FALSE),"-")</f>
        <v>-</v>
      </c>
    </row>
    <row r="994" spans="2:12" ht="200.1" customHeight="1" x14ac:dyDescent="0.3">
      <c r="B994" s="30">
        <v>989</v>
      </c>
      <c r="C994" s="29"/>
      <c r="D994" s="29"/>
      <c r="E994" s="30"/>
      <c r="F994" s="29"/>
      <c r="G994" s="30"/>
      <c r="H994" s="33"/>
      <c r="I994" s="29"/>
      <c r="J994" s="29" t="str">
        <f t="shared" si="30"/>
        <v xml:space="preserve">, </v>
      </c>
      <c r="K994" s="42" t="str">
        <f t="shared" si="31"/>
        <v xml:space="preserve">, , , ID , </v>
      </c>
      <c r="L994" s="46" t="str">
        <f>IFERROR(VLOOKUP(J994,functii!D:E,2,FALSE),"-")</f>
        <v>-</v>
      </c>
    </row>
    <row r="995" spans="2:12" ht="200.1" customHeight="1" x14ac:dyDescent="0.3">
      <c r="B995" s="30">
        <v>990</v>
      </c>
      <c r="C995" s="29"/>
      <c r="D995" s="29"/>
      <c r="E995" s="30"/>
      <c r="F995" s="29"/>
      <c r="G995" s="30"/>
      <c r="H995" s="33"/>
      <c r="I995" s="29"/>
      <c r="J995" s="29" t="str">
        <f t="shared" si="30"/>
        <v xml:space="preserve">, </v>
      </c>
      <c r="K995" s="42" t="str">
        <f t="shared" si="31"/>
        <v xml:space="preserve">, , , ID , </v>
      </c>
      <c r="L995" s="46" t="str">
        <f>IFERROR(VLOOKUP(J995,functii!D:E,2,FALSE),"-")</f>
        <v>-</v>
      </c>
    </row>
    <row r="996" spans="2:12" ht="200.1" customHeight="1" x14ac:dyDescent="0.3">
      <c r="B996" s="30">
        <v>991</v>
      </c>
      <c r="C996" s="29"/>
      <c r="D996" s="29"/>
      <c r="E996" s="30"/>
      <c r="F996" s="29"/>
      <c r="G996" s="30"/>
      <c r="H996" s="33"/>
      <c r="I996" s="29"/>
      <c r="J996" s="29" t="str">
        <f t="shared" si="30"/>
        <v xml:space="preserve">, </v>
      </c>
      <c r="K996" s="42" t="str">
        <f t="shared" si="31"/>
        <v xml:space="preserve">, , , ID , </v>
      </c>
      <c r="L996" s="46" t="str">
        <f>IFERROR(VLOOKUP(J996,functii!D:E,2,FALSE),"-")</f>
        <v>-</v>
      </c>
    </row>
    <row r="997" spans="2:12" ht="200.1" customHeight="1" x14ac:dyDescent="0.3">
      <c r="B997" s="30">
        <v>992</v>
      </c>
      <c r="C997" s="29"/>
      <c r="D997" s="29"/>
      <c r="E997" s="30"/>
      <c r="F997" s="29"/>
      <c r="G997" s="30"/>
      <c r="H997" s="33"/>
      <c r="I997" s="29"/>
      <c r="J997" s="29" t="str">
        <f t="shared" si="30"/>
        <v xml:space="preserve">, </v>
      </c>
      <c r="K997" s="42" t="str">
        <f t="shared" si="31"/>
        <v xml:space="preserve">, , , ID , </v>
      </c>
      <c r="L997" s="46" t="str">
        <f>IFERROR(VLOOKUP(J997,functii!D:E,2,FALSE),"-")</f>
        <v>-</v>
      </c>
    </row>
    <row r="998" spans="2:12" ht="200.1" customHeight="1" x14ac:dyDescent="0.3">
      <c r="B998" s="30">
        <v>993</v>
      </c>
      <c r="C998" s="29"/>
      <c r="D998" s="29"/>
      <c r="E998" s="30"/>
      <c r="F998" s="29"/>
      <c r="G998" s="30"/>
      <c r="H998" s="33"/>
      <c r="I998" s="29"/>
      <c r="J998" s="29" t="str">
        <f t="shared" si="30"/>
        <v xml:space="preserve">, </v>
      </c>
      <c r="K998" s="42" t="str">
        <f t="shared" si="31"/>
        <v xml:space="preserve">, , , ID , </v>
      </c>
      <c r="L998" s="46" t="str">
        <f>IFERROR(VLOOKUP(J998,functii!D:E,2,FALSE),"-")</f>
        <v>-</v>
      </c>
    </row>
    <row r="999" spans="2:12" ht="200.1" customHeight="1" x14ac:dyDescent="0.3">
      <c r="B999" s="30">
        <v>994</v>
      </c>
      <c r="C999" s="29"/>
      <c r="D999" s="29"/>
      <c r="E999" s="30"/>
      <c r="F999" s="29"/>
      <c r="G999" s="30"/>
      <c r="H999" s="33"/>
      <c r="I999" s="29"/>
      <c r="J999" s="29" t="str">
        <f t="shared" si="30"/>
        <v xml:space="preserve">, </v>
      </c>
      <c r="K999" s="42" t="str">
        <f t="shared" si="31"/>
        <v xml:space="preserve">, , , ID , </v>
      </c>
      <c r="L999" s="46" t="str">
        <f>IFERROR(VLOOKUP(J999,functii!D:E,2,FALSE),"-")</f>
        <v>-</v>
      </c>
    </row>
    <row r="1000" spans="2:12" ht="200.1" customHeight="1" x14ac:dyDescent="0.3">
      <c r="B1000" s="30">
        <v>995</v>
      </c>
      <c r="C1000" s="29"/>
      <c r="D1000" s="29"/>
      <c r="E1000" s="30"/>
      <c r="F1000" s="29"/>
      <c r="G1000" s="30"/>
      <c r="H1000" s="33"/>
      <c r="I1000" s="29"/>
      <c r="J1000" s="29" t="str">
        <f t="shared" si="30"/>
        <v xml:space="preserve">, </v>
      </c>
      <c r="K1000" s="42" t="str">
        <f t="shared" si="31"/>
        <v xml:space="preserve">, , , ID , </v>
      </c>
      <c r="L1000" s="46" t="str">
        <f>IFERROR(VLOOKUP(J1000,functii!D:E,2,FALSE),"-")</f>
        <v>-</v>
      </c>
    </row>
    <row r="1001" spans="2:12" ht="200.1" customHeight="1" x14ac:dyDescent="0.3">
      <c r="B1001" s="30">
        <v>996</v>
      </c>
      <c r="C1001" s="29"/>
      <c r="D1001" s="29"/>
      <c r="E1001" s="30"/>
      <c r="F1001" s="29"/>
      <c r="G1001" s="30"/>
      <c r="H1001" s="33"/>
      <c r="I1001" s="29"/>
      <c r="J1001" s="29" t="str">
        <f t="shared" si="30"/>
        <v xml:space="preserve">, </v>
      </c>
      <c r="K1001" s="42" t="str">
        <f t="shared" si="31"/>
        <v xml:space="preserve">, , , ID , </v>
      </c>
      <c r="L1001" s="46" t="str">
        <f>IFERROR(VLOOKUP(J1001,functii!D:E,2,FALSE),"-")</f>
        <v>-</v>
      </c>
    </row>
    <row r="1002" spans="2:12" ht="200.1" customHeight="1" x14ac:dyDescent="0.3">
      <c r="B1002" s="30">
        <v>997</v>
      </c>
      <c r="C1002" s="29"/>
      <c r="D1002" s="29"/>
      <c r="E1002" s="30"/>
      <c r="F1002" s="29"/>
      <c r="G1002" s="30"/>
      <c r="H1002" s="33"/>
      <c r="I1002" s="29"/>
      <c r="J1002" s="29" t="str">
        <f t="shared" si="30"/>
        <v xml:space="preserve">, </v>
      </c>
      <c r="K1002" s="42" t="str">
        <f t="shared" si="31"/>
        <v xml:space="preserve">, , , ID , </v>
      </c>
      <c r="L1002" s="46" t="str">
        <f>IFERROR(VLOOKUP(J1002,functii!D:E,2,FALSE),"-")</f>
        <v>-</v>
      </c>
    </row>
    <row r="1003" spans="2:12" ht="200.1" customHeight="1" x14ac:dyDescent="0.3">
      <c r="B1003" s="30">
        <v>998</v>
      </c>
      <c r="C1003" s="29"/>
      <c r="D1003" s="29"/>
      <c r="E1003" s="30"/>
      <c r="F1003" s="29"/>
      <c r="G1003" s="30"/>
      <c r="H1003" s="33"/>
      <c r="I1003" s="29"/>
      <c r="J1003" s="29" t="str">
        <f t="shared" si="30"/>
        <v xml:space="preserve">, </v>
      </c>
      <c r="K1003" s="42" t="str">
        <f t="shared" si="31"/>
        <v xml:space="preserve">, , , ID , </v>
      </c>
      <c r="L1003" s="46" t="str">
        <f>IFERROR(VLOOKUP(J1003,functii!D:E,2,FALSE),"-")</f>
        <v>-</v>
      </c>
    </row>
    <row r="1004" spans="2:12" ht="200.1" customHeight="1" x14ac:dyDescent="0.3">
      <c r="B1004" s="30">
        <v>999</v>
      </c>
      <c r="C1004" s="29"/>
      <c r="D1004" s="29"/>
      <c r="E1004" s="30"/>
      <c r="F1004" s="29"/>
      <c r="G1004" s="30"/>
      <c r="H1004" s="33"/>
      <c r="I1004" s="29"/>
      <c r="J1004" s="29" t="str">
        <f t="shared" si="30"/>
        <v xml:space="preserve">, </v>
      </c>
      <c r="K1004" s="42" t="str">
        <f t="shared" si="31"/>
        <v xml:space="preserve">, , , ID , </v>
      </c>
      <c r="L1004" s="46" t="str">
        <f>IFERROR(VLOOKUP(J1004,functii!D:E,2,FALSE),"-")</f>
        <v>-</v>
      </c>
    </row>
    <row r="1005" spans="2:12" ht="200.1" customHeight="1" x14ac:dyDescent="0.3">
      <c r="B1005" s="30">
        <v>1000</v>
      </c>
      <c r="C1005" s="29"/>
      <c r="D1005" s="29"/>
      <c r="E1005" s="30"/>
      <c r="F1005" s="29"/>
      <c r="G1005" s="30"/>
      <c r="H1005" s="33"/>
      <c r="I1005" s="29"/>
      <c r="J1005" s="29" t="str">
        <f t="shared" si="30"/>
        <v xml:space="preserve">, </v>
      </c>
      <c r="K1005" s="42" t="str">
        <f t="shared" si="31"/>
        <v xml:space="preserve">, , , ID , </v>
      </c>
      <c r="L1005" s="46" t="str">
        <f>IFERROR(VLOOKUP(J1005,functii!D:E,2,FALSE),"-")</f>
        <v>-</v>
      </c>
    </row>
    <row r="1006" spans="2:12" ht="200.1" customHeight="1" x14ac:dyDescent="0.3">
      <c r="B1006" s="30">
        <v>1001</v>
      </c>
      <c r="C1006" s="29"/>
      <c r="D1006" s="29"/>
      <c r="E1006" s="30"/>
      <c r="F1006" s="29"/>
      <c r="G1006" s="30"/>
      <c r="H1006" s="33"/>
      <c r="I1006" s="29"/>
      <c r="J1006" s="29" t="str">
        <f t="shared" si="30"/>
        <v xml:space="preserve">, </v>
      </c>
      <c r="K1006" s="42" t="str">
        <f t="shared" si="31"/>
        <v xml:space="preserve">, , , ID , </v>
      </c>
      <c r="L1006" s="46" t="str">
        <f>IFERROR(VLOOKUP(J1006,functii!D:E,2,FALSE),"-")</f>
        <v>-</v>
      </c>
    </row>
    <row r="1007" spans="2:12" ht="200.1" customHeight="1" x14ac:dyDescent="0.3">
      <c r="B1007" s="30">
        <v>1002</v>
      </c>
      <c r="C1007" s="29"/>
      <c r="D1007" s="29"/>
      <c r="E1007" s="30"/>
      <c r="F1007" s="29"/>
      <c r="G1007" s="30"/>
      <c r="H1007" s="33"/>
      <c r="I1007" s="29"/>
      <c r="J1007" s="29" t="str">
        <f t="shared" si="30"/>
        <v xml:space="preserve">, </v>
      </c>
      <c r="K1007" s="42" t="str">
        <f t="shared" si="31"/>
        <v xml:space="preserve">, , , ID , </v>
      </c>
      <c r="L1007" s="46" t="str">
        <f>IFERROR(VLOOKUP(J1007,functii!D:E,2,FALSE),"-")</f>
        <v>-</v>
      </c>
    </row>
    <row r="1008" spans="2:12" ht="200.1" customHeight="1" x14ac:dyDescent="0.3">
      <c r="B1008" s="30">
        <v>1003</v>
      </c>
      <c r="C1008" s="29"/>
      <c r="D1008" s="29"/>
      <c r="E1008" s="30"/>
      <c r="F1008" s="29"/>
      <c r="G1008" s="30"/>
      <c r="H1008" s="33"/>
      <c r="I1008" s="29"/>
      <c r="J1008" s="29" t="str">
        <f t="shared" si="30"/>
        <v xml:space="preserve">, </v>
      </c>
      <c r="K1008" s="42" t="str">
        <f t="shared" si="31"/>
        <v xml:space="preserve">, , , ID , </v>
      </c>
      <c r="L1008" s="46" t="str">
        <f>IFERROR(VLOOKUP(J1008,functii!D:E,2,FALSE),"-")</f>
        <v>-</v>
      </c>
    </row>
    <row r="1009" spans="2:12" ht="200.1" customHeight="1" x14ac:dyDescent="0.3">
      <c r="B1009" s="30">
        <v>1004</v>
      </c>
      <c r="C1009" s="29"/>
      <c r="D1009" s="29"/>
      <c r="E1009" s="30"/>
      <c r="F1009" s="29"/>
      <c r="G1009" s="30"/>
      <c r="H1009" s="33"/>
      <c r="I1009" s="29"/>
      <c r="J1009" s="29" t="str">
        <f t="shared" si="30"/>
        <v xml:space="preserve">, </v>
      </c>
      <c r="K1009" s="42" t="str">
        <f t="shared" si="31"/>
        <v xml:space="preserve">, , , ID , </v>
      </c>
      <c r="L1009" s="46" t="str">
        <f>IFERROR(VLOOKUP(J1009,functii!D:E,2,FALSE),"-")</f>
        <v>-</v>
      </c>
    </row>
    <row r="1010" spans="2:12" ht="200.1" customHeight="1" x14ac:dyDescent="0.3">
      <c r="B1010" s="30">
        <v>1005</v>
      </c>
      <c r="C1010" s="29"/>
      <c r="D1010" s="29"/>
      <c r="E1010" s="30"/>
      <c r="F1010" s="29"/>
      <c r="G1010" s="30"/>
      <c r="H1010" s="33"/>
      <c r="I1010" s="29"/>
      <c r="J1010" s="29" t="str">
        <f t="shared" si="30"/>
        <v xml:space="preserve">, </v>
      </c>
      <c r="K1010" s="42" t="str">
        <f t="shared" si="31"/>
        <v xml:space="preserve">, , , ID , </v>
      </c>
      <c r="L1010" s="46" t="str">
        <f>IFERROR(VLOOKUP(J1010,functii!D:E,2,FALSE),"-")</f>
        <v>-</v>
      </c>
    </row>
    <row r="1011" spans="2:12" ht="200.1" customHeight="1" x14ac:dyDescent="0.3">
      <c r="B1011" s="30">
        <v>1006</v>
      </c>
      <c r="C1011" s="29"/>
      <c r="D1011" s="29"/>
      <c r="E1011" s="30"/>
      <c r="F1011" s="29"/>
      <c r="G1011" s="30"/>
      <c r="H1011" s="33"/>
      <c r="I1011" s="29"/>
      <c r="J1011" s="29" t="str">
        <f t="shared" si="30"/>
        <v xml:space="preserve">, </v>
      </c>
      <c r="K1011" s="42" t="str">
        <f t="shared" si="31"/>
        <v xml:space="preserve">, , , ID , </v>
      </c>
      <c r="L1011" s="46" t="str">
        <f>IFERROR(VLOOKUP(J1011,functii!D:E,2,FALSE),"-")</f>
        <v>-</v>
      </c>
    </row>
    <row r="1012" spans="2:12" ht="200.1" customHeight="1" x14ac:dyDescent="0.3">
      <c r="B1012" s="30">
        <v>1007</v>
      </c>
      <c r="C1012" s="29"/>
      <c r="D1012" s="29"/>
      <c r="E1012" s="30"/>
      <c r="F1012" s="29"/>
      <c r="G1012" s="30"/>
      <c r="H1012" s="33"/>
      <c r="I1012" s="29"/>
      <c r="J1012" s="29" t="str">
        <f t="shared" si="30"/>
        <v xml:space="preserve">, </v>
      </c>
      <c r="K1012" s="42" t="str">
        <f t="shared" si="31"/>
        <v xml:space="preserve">, , , ID , </v>
      </c>
      <c r="L1012" s="46" t="str">
        <f>IFERROR(VLOOKUP(J1012,functii!D:E,2,FALSE),"-")</f>
        <v>-</v>
      </c>
    </row>
    <row r="1013" spans="2:12" ht="200.1" customHeight="1" x14ac:dyDescent="0.3">
      <c r="B1013" s="30">
        <v>1008</v>
      </c>
      <c r="C1013" s="29"/>
      <c r="D1013" s="29"/>
      <c r="E1013" s="30"/>
      <c r="F1013" s="29"/>
      <c r="G1013" s="30"/>
      <c r="H1013" s="33"/>
      <c r="I1013" s="29"/>
      <c r="J1013" s="29" t="str">
        <f t="shared" si="30"/>
        <v xml:space="preserve">, </v>
      </c>
      <c r="K1013" s="42" t="str">
        <f t="shared" si="31"/>
        <v xml:space="preserve">, , , ID , </v>
      </c>
      <c r="L1013" s="46" t="str">
        <f>IFERROR(VLOOKUP(J1013,functii!D:E,2,FALSE),"-")</f>
        <v>-</v>
      </c>
    </row>
    <row r="1014" spans="2:12" ht="200.1" customHeight="1" x14ac:dyDescent="0.3">
      <c r="B1014" s="30">
        <v>1009</v>
      </c>
      <c r="C1014" s="29"/>
      <c r="D1014" s="29"/>
      <c r="E1014" s="30"/>
      <c r="F1014" s="29"/>
      <c r="G1014" s="30"/>
      <c r="H1014" s="33"/>
      <c r="I1014" s="29"/>
      <c r="J1014" s="29" t="str">
        <f t="shared" si="30"/>
        <v xml:space="preserve">, </v>
      </c>
      <c r="K1014" s="42" t="str">
        <f t="shared" si="31"/>
        <v xml:space="preserve">, , , ID , </v>
      </c>
      <c r="L1014" s="46" t="str">
        <f>IFERROR(VLOOKUP(J1014,functii!D:E,2,FALSE),"-")</f>
        <v>-</v>
      </c>
    </row>
    <row r="1015" spans="2:12" ht="200.1" customHeight="1" x14ac:dyDescent="0.3">
      <c r="B1015" s="30">
        <v>1010</v>
      </c>
      <c r="C1015" s="29"/>
      <c r="D1015" s="29"/>
      <c r="E1015" s="30"/>
      <c r="F1015" s="29"/>
      <c r="G1015" s="30"/>
      <c r="H1015" s="33"/>
      <c r="I1015" s="29"/>
      <c r="J1015" s="29" t="str">
        <f t="shared" si="30"/>
        <v xml:space="preserve">, </v>
      </c>
      <c r="K1015" s="42" t="str">
        <f t="shared" si="31"/>
        <v xml:space="preserve">, , , ID , </v>
      </c>
      <c r="L1015" s="46" t="str">
        <f>IFERROR(VLOOKUP(J1015,functii!D:E,2,FALSE),"-")</f>
        <v>-</v>
      </c>
    </row>
    <row r="1016" spans="2:12" ht="200.1" customHeight="1" x14ac:dyDescent="0.3">
      <c r="B1016" s="30">
        <v>1011</v>
      </c>
      <c r="C1016" s="29"/>
      <c r="D1016" s="29"/>
      <c r="E1016" s="30"/>
      <c r="F1016" s="29"/>
      <c r="G1016" s="30"/>
      <c r="H1016" s="33"/>
      <c r="I1016" s="29"/>
      <c r="J1016" s="29" t="str">
        <f t="shared" si="30"/>
        <v xml:space="preserve">, </v>
      </c>
      <c r="K1016" s="42" t="str">
        <f t="shared" si="31"/>
        <v xml:space="preserve">, , , ID , </v>
      </c>
      <c r="L1016" s="46" t="str">
        <f>IFERROR(VLOOKUP(J1016,functii!D:E,2,FALSE),"-")</f>
        <v>-</v>
      </c>
    </row>
    <row r="1017" spans="2:12" ht="200.1" customHeight="1" x14ac:dyDescent="0.3">
      <c r="B1017" s="30">
        <v>1012</v>
      </c>
      <c r="C1017" s="29"/>
      <c r="D1017" s="29"/>
      <c r="E1017" s="30"/>
      <c r="F1017" s="29"/>
      <c r="G1017" s="30"/>
      <c r="H1017" s="33"/>
      <c r="I1017" s="29"/>
      <c r="J1017" s="29" t="str">
        <f t="shared" si="30"/>
        <v xml:space="preserve">, </v>
      </c>
      <c r="K1017" s="42" t="str">
        <f t="shared" si="31"/>
        <v xml:space="preserve">, , , ID , </v>
      </c>
      <c r="L1017" s="46" t="str">
        <f>IFERROR(VLOOKUP(J1017,functii!D:E,2,FALSE),"-")</f>
        <v>-</v>
      </c>
    </row>
    <row r="1018" spans="2:12" ht="200.1" customHeight="1" x14ac:dyDescent="0.3">
      <c r="B1018" s="30">
        <v>1013</v>
      </c>
      <c r="C1018" s="29"/>
      <c r="D1018" s="29"/>
      <c r="E1018" s="30"/>
      <c r="F1018" s="29"/>
      <c r="G1018" s="30"/>
      <c r="H1018" s="33"/>
      <c r="I1018" s="29"/>
      <c r="J1018" s="29" t="str">
        <f t="shared" si="30"/>
        <v xml:space="preserve">, </v>
      </c>
      <c r="K1018" s="42" t="str">
        <f t="shared" si="31"/>
        <v xml:space="preserve">, , , ID , </v>
      </c>
      <c r="L1018" s="46" t="str">
        <f>IFERROR(VLOOKUP(J1018,functii!D:E,2,FALSE),"-")</f>
        <v>-</v>
      </c>
    </row>
    <row r="1019" spans="2:12" ht="200.1" customHeight="1" x14ac:dyDescent="0.3">
      <c r="B1019" s="30">
        <v>1014</v>
      </c>
      <c r="C1019" s="29"/>
      <c r="D1019" s="29"/>
      <c r="E1019" s="30"/>
      <c r="F1019" s="29"/>
      <c r="G1019" s="30"/>
      <c r="H1019" s="33"/>
      <c r="I1019" s="29"/>
      <c r="J1019" s="29" t="str">
        <f t="shared" si="30"/>
        <v xml:space="preserve">, </v>
      </c>
      <c r="K1019" s="42" t="str">
        <f t="shared" si="31"/>
        <v xml:space="preserve">, , , ID , </v>
      </c>
      <c r="L1019" s="46" t="str">
        <f>IFERROR(VLOOKUP(J1019,functii!D:E,2,FALSE),"-")</f>
        <v>-</v>
      </c>
    </row>
    <row r="1020" spans="2:12" ht="200.1" customHeight="1" x14ac:dyDescent="0.3">
      <c r="B1020" s="30">
        <v>1015</v>
      </c>
      <c r="C1020" s="29"/>
      <c r="D1020" s="29"/>
      <c r="E1020" s="30"/>
      <c r="F1020" s="29"/>
      <c r="G1020" s="30"/>
      <c r="H1020" s="33"/>
      <c r="I1020" s="29"/>
      <c r="J1020" s="29" t="str">
        <f t="shared" si="30"/>
        <v xml:space="preserve">, </v>
      </c>
      <c r="K1020" s="42" t="str">
        <f t="shared" si="31"/>
        <v xml:space="preserve">, , , ID , </v>
      </c>
      <c r="L1020" s="46" t="str">
        <f>IFERROR(VLOOKUP(J1020,functii!D:E,2,FALSE),"-")</f>
        <v>-</v>
      </c>
    </row>
    <row r="1021" spans="2:12" ht="200.1" customHeight="1" x14ac:dyDescent="0.3">
      <c r="B1021" s="30">
        <v>1016</v>
      </c>
      <c r="C1021" s="29"/>
      <c r="D1021" s="29"/>
      <c r="E1021" s="30"/>
      <c r="F1021" s="29"/>
      <c r="G1021" s="30"/>
      <c r="H1021" s="33"/>
      <c r="I1021" s="29"/>
      <c r="J1021" s="29" t="str">
        <f t="shared" si="30"/>
        <v xml:space="preserve">, </v>
      </c>
      <c r="K1021" s="42" t="str">
        <f t="shared" si="31"/>
        <v xml:space="preserve">, , , ID , </v>
      </c>
      <c r="L1021" s="46" t="str">
        <f>IFERROR(VLOOKUP(J1021,functii!D:E,2,FALSE),"-")</f>
        <v>-</v>
      </c>
    </row>
    <row r="1022" spans="2:12" ht="200.1" customHeight="1" x14ac:dyDescent="0.3">
      <c r="B1022" s="30">
        <v>1017</v>
      </c>
      <c r="C1022" s="29"/>
      <c r="D1022" s="29"/>
      <c r="E1022" s="30"/>
      <c r="F1022" s="29"/>
      <c r="G1022" s="30"/>
      <c r="H1022" s="33"/>
      <c r="I1022" s="29"/>
      <c r="J1022" s="29" t="str">
        <f t="shared" si="30"/>
        <v xml:space="preserve">, </v>
      </c>
      <c r="K1022" s="42" t="str">
        <f t="shared" si="31"/>
        <v xml:space="preserve">, , , ID , </v>
      </c>
      <c r="L1022" s="46" t="str">
        <f>IFERROR(VLOOKUP(J1022,functii!D:E,2,FALSE),"-")</f>
        <v>-</v>
      </c>
    </row>
    <row r="1023" spans="2:12" ht="200.1" customHeight="1" x14ac:dyDescent="0.3">
      <c r="B1023" s="30">
        <v>1018</v>
      </c>
      <c r="C1023" s="29"/>
      <c r="D1023" s="29"/>
      <c r="E1023" s="30"/>
      <c r="F1023" s="29"/>
      <c r="G1023" s="30"/>
      <c r="H1023" s="33"/>
      <c r="I1023" s="29"/>
      <c r="J1023" s="29" t="str">
        <f t="shared" si="30"/>
        <v xml:space="preserve">, </v>
      </c>
      <c r="K1023" s="42" t="str">
        <f t="shared" si="31"/>
        <v xml:space="preserve">, , , ID , </v>
      </c>
      <c r="L1023" s="46" t="str">
        <f>IFERROR(VLOOKUP(J1023,functii!D:E,2,FALSE),"-")</f>
        <v>-</v>
      </c>
    </row>
    <row r="1024" spans="2:12" ht="200.1" customHeight="1" x14ac:dyDescent="0.3">
      <c r="B1024" s="30">
        <v>1019</v>
      </c>
      <c r="C1024" s="29"/>
      <c r="D1024" s="29"/>
      <c r="E1024" s="30"/>
      <c r="F1024" s="29"/>
      <c r="G1024" s="30"/>
      <c r="H1024" s="33"/>
      <c r="I1024" s="29"/>
      <c r="J1024" s="29" t="str">
        <f t="shared" si="30"/>
        <v xml:space="preserve">, </v>
      </c>
      <c r="K1024" s="42" t="str">
        <f t="shared" si="31"/>
        <v xml:space="preserve">, , , ID , </v>
      </c>
      <c r="L1024" s="46" t="str">
        <f>IFERROR(VLOOKUP(J1024,functii!D:E,2,FALSE),"-")</f>
        <v>-</v>
      </c>
    </row>
    <row r="1025" spans="2:12" ht="200.1" customHeight="1" x14ac:dyDescent="0.3">
      <c r="B1025" s="30">
        <v>1020</v>
      </c>
      <c r="C1025" s="29"/>
      <c r="D1025" s="29"/>
      <c r="E1025" s="30"/>
      <c r="F1025" s="29"/>
      <c r="G1025" s="30"/>
      <c r="H1025" s="33"/>
      <c r="I1025" s="29"/>
      <c r="J1025" s="29" t="str">
        <f t="shared" si="30"/>
        <v xml:space="preserve">, </v>
      </c>
      <c r="K1025" s="42" t="str">
        <f t="shared" si="31"/>
        <v xml:space="preserve">, , , ID , </v>
      </c>
      <c r="L1025" s="46" t="str">
        <f>IFERROR(VLOOKUP(J1025,functii!D:E,2,FALSE),"-")</f>
        <v>-</v>
      </c>
    </row>
    <row r="1026" spans="2:12" ht="200.1" customHeight="1" x14ac:dyDescent="0.3">
      <c r="B1026" s="30">
        <v>1021</v>
      </c>
      <c r="C1026" s="29"/>
      <c r="D1026" s="29"/>
      <c r="E1026" s="30"/>
      <c r="F1026" s="29"/>
      <c r="G1026" s="30"/>
      <c r="H1026" s="33"/>
      <c r="I1026" s="29"/>
      <c r="J1026" s="29" t="str">
        <f t="shared" si="30"/>
        <v xml:space="preserve">, </v>
      </c>
      <c r="K1026" s="42" t="str">
        <f t="shared" si="31"/>
        <v xml:space="preserve">, , , ID , </v>
      </c>
      <c r="L1026" s="46" t="str">
        <f>IFERROR(VLOOKUP(J1026,functii!D:E,2,FALSE),"-")</f>
        <v>-</v>
      </c>
    </row>
    <row r="1027" spans="2:12" ht="200.1" customHeight="1" x14ac:dyDescent="0.3">
      <c r="B1027" s="30">
        <v>1022</v>
      </c>
      <c r="C1027" s="29"/>
      <c r="D1027" s="29"/>
      <c r="E1027" s="30"/>
      <c r="F1027" s="29"/>
      <c r="G1027" s="30"/>
      <c r="H1027" s="33"/>
      <c r="I1027" s="29"/>
      <c r="J1027" s="29" t="str">
        <f t="shared" si="30"/>
        <v xml:space="preserve">, </v>
      </c>
      <c r="K1027" s="42" t="str">
        <f t="shared" si="31"/>
        <v xml:space="preserve">, , , ID , </v>
      </c>
      <c r="L1027" s="46" t="str">
        <f>IFERROR(VLOOKUP(J1027,functii!D:E,2,FALSE),"-")</f>
        <v>-</v>
      </c>
    </row>
    <row r="1028" spans="2:12" ht="200.1" customHeight="1" x14ac:dyDescent="0.3">
      <c r="B1028" s="30">
        <v>1023</v>
      </c>
      <c r="C1028" s="29"/>
      <c r="D1028" s="29"/>
      <c r="E1028" s="30"/>
      <c r="F1028" s="29"/>
      <c r="G1028" s="30"/>
      <c r="H1028" s="33"/>
      <c r="I1028" s="29"/>
      <c r="J1028" s="29" t="str">
        <f t="shared" si="30"/>
        <v xml:space="preserve">, </v>
      </c>
      <c r="K1028" s="42" t="str">
        <f t="shared" si="31"/>
        <v xml:space="preserve">, , , ID , </v>
      </c>
      <c r="L1028" s="46" t="str">
        <f>IFERROR(VLOOKUP(J1028,functii!D:E,2,FALSE),"-")</f>
        <v>-</v>
      </c>
    </row>
    <row r="1029" spans="2:12" ht="200.1" customHeight="1" x14ac:dyDescent="0.3">
      <c r="B1029" s="30">
        <v>1024</v>
      </c>
      <c r="C1029" s="29"/>
      <c r="D1029" s="29"/>
      <c r="E1029" s="30"/>
      <c r="F1029" s="29"/>
      <c r="G1029" s="30"/>
      <c r="H1029" s="33"/>
      <c r="I1029" s="29"/>
      <c r="J1029" s="29" t="str">
        <f t="shared" si="30"/>
        <v xml:space="preserve">, </v>
      </c>
      <c r="K1029" s="42" t="str">
        <f t="shared" si="31"/>
        <v xml:space="preserve">, , , ID , </v>
      </c>
      <c r="L1029" s="46" t="str">
        <f>IFERROR(VLOOKUP(J1029,functii!D:E,2,FALSE),"-")</f>
        <v>-</v>
      </c>
    </row>
    <row r="1030" spans="2:12" ht="200.1" customHeight="1" x14ac:dyDescent="0.3">
      <c r="B1030" s="30">
        <v>1025</v>
      </c>
      <c r="C1030" s="29"/>
      <c r="D1030" s="29"/>
      <c r="E1030" s="30"/>
      <c r="F1030" s="29"/>
      <c r="G1030" s="30"/>
      <c r="H1030" s="33"/>
      <c r="I1030" s="29"/>
      <c r="J1030" s="29" t="str">
        <f t="shared" ref="J1030:J1093" si="32">_xlfn.CONCAT(D1030,","," ",F1030)</f>
        <v xml:space="preserve">, </v>
      </c>
      <c r="K1030" s="42" t="str">
        <f t="shared" ref="K1030:K1093" si="33">CONCATENATE(D1030,", ",E1030,", ",F1030,", ID ",G1030,", ",H1030)</f>
        <v xml:space="preserve">, , , ID , </v>
      </c>
      <c r="L1030" s="46" t="str">
        <f>IFERROR(VLOOKUP(J1030,functii!D:E,2,FALSE),"-")</f>
        <v>-</v>
      </c>
    </row>
    <row r="1031" spans="2:12" ht="200.1" customHeight="1" x14ac:dyDescent="0.3">
      <c r="B1031" s="30">
        <v>1026</v>
      </c>
      <c r="C1031" s="29"/>
      <c r="D1031" s="29"/>
      <c r="E1031" s="30"/>
      <c r="F1031" s="29"/>
      <c r="G1031" s="30"/>
      <c r="H1031" s="33"/>
      <c r="I1031" s="29"/>
      <c r="J1031" s="29" t="str">
        <f t="shared" si="32"/>
        <v xml:space="preserve">, </v>
      </c>
      <c r="K1031" s="42" t="str">
        <f t="shared" si="33"/>
        <v xml:space="preserve">, , , ID , </v>
      </c>
      <c r="L1031" s="46" t="str">
        <f>IFERROR(VLOOKUP(J1031,functii!D:E,2,FALSE),"-")</f>
        <v>-</v>
      </c>
    </row>
    <row r="1032" spans="2:12" ht="200.1" customHeight="1" x14ac:dyDescent="0.3">
      <c r="B1032" s="30">
        <v>1027</v>
      </c>
      <c r="C1032" s="29"/>
      <c r="D1032" s="29"/>
      <c r="E1032" s="30"/>
      <c r="F1032" s="29"/>
      <c r="G1032" s="30"/>
      <c r="H1032" s="33"/>
      <c r="I1032" s="29"/>
      <c r="J1032" s="29" t="str">
        <f t="shared" si="32"/>
        <v xml:space="preserve">, </v>
      </c>
      <c r="K1032" s="42" t="str">
        <f t="shared" si="33"/>
        <v xml:space="preserve">, , , ID , </v>
      </c>
      <c r="L1032" s="46" t="str">
        <f>IFERROR(VLOOKUP(J1032,functii!D:E,2,FALSE),"-")</f>
        <v>-</v>
      </c>
    </row>
    <row r="1033" spans="2:12" ht="200.1" customHeight="1" x14ac:dyDescent="0.3">
      <c r="B1033" s="30">
        <v>1028</v>
      </c>
      <c r="C1033" s="29"/>
      <c r="D1033" s="29"/>
      <c r="E1033" s="30"/>
      <c r="F1033" s="29"/>
      <c r="G1033" s="30"/>
      <c r="H1033" s="33"/>
      <c r="I1033" s="29"/>
      <c r="J1033" s="29" t="str">
        <f t="shared" si="32"/>
        <v xml:space="preserve">, </v>
      </c>
      <c r="K1033" s="42" t="str">
        <f t="shared" si="33"/>
        <v xml:space="preserve">, , , ID , </v>
      </c>
      <c r="L1033" s="46" t="str">
        <f>IFERROR(VLOOKUP(J1033,functii!D:E,2,FALSE),"-")</f>
        <v>-</v>
      </c>
    </row>
    <row r="1034" spans="2:12" ht="200.1" customHeight="1" x14ac:dyDescent="0.3">
      <c r="B1034" s="30">
        <v>1029</v>
      </c>
      <c r="C1034" s="29"/>
      <c r="D1034" s="29"/>
      <c r="E1034" s="30"/>
      <c r="F1034" s="29"/>
      <c r="G1034" s="30"/>
      <c r="H1034" s="33"/>
      <c r="I1034" s="29"/>
      <c r="J1034" s="29" t="str">
        <f t="shared" si="32"/>
        <v xml:space="preserve">, </v>
      </c>
      <c r="K1034" s="42" t="str">
        <f t="shared" si="33"/>
        <v xml:space="preserve">, , , ID , </v>
      </c>
      <c r="L1034" s="46" t="str">
        <f>IFERROR(VLOOKUP(J1034,functii!D:E,2,FALSE),"-")</f>
        <v>-</v>
      </c>
    </row>
    <row r="1035" spans="2:12" ht="200.1" customHeight="1" x14ac:dyDescent="0.3">
      <c r="B1035" s="30">
        <v>1030</v>
      </c>
      <c r="C1035" s="29"/>
      <c r="D1035" s="29"/>
      <c r="E1035" s="30"/>
      <c r="F1035" s="29"/>
      <c r="G1035" s="30"/>
      <c r="H1035" s="33"/>
      <c r="I1035" s="29"/>
      <c r="J1035" s="29" t="str">
        <f t="shared" si="32"/>
        <v xml:space="preserve">, </v>
      </c>
      <c r="K1035" s="42" t="str">
        <f t="shared" si="33"/>
        <v xml:space="preserve">, , , ID , </v>
      </c>
      <c r="L1035" s="46" t="str">
        <f>IFERROR(VLOOKUP(J1035,functii!D:E,2,FALSE),"-")</f>
        <v>-</v>
      </c>
    </row>
    <row r="1036" spans="2:12" ht="200.1" customHeight="1" x14ac:dyDescent="0.3">
      <c r="B1036" s="30">
        <v>1031</v>
      </c>
      <c r="C1036" s="29"/>
      <c r="D1036" s="29"/>
      <c r="E1036" s="30"/>
      <c r="F1036" s="29"/>
      <c r="G1036" s="30"/>
      <c r="H1036" s="33"/>
      <c r="I1036" s="29"/>
      <c r="J1036" s="29" t="str">
        <f t="shared" si="32"/>
        <v xml:space="preserve">, </v>
      </c>
      <c r="K1036" s="42" t="str">
        <f t="shared" si="33"/>
        <v xml:space="preserve">, , , ID , </v>
      </c>
      <c r="L1036" s="46" t="str">
        <f>IFERROR(VLOOKUP(J1036,functii!D:E,2,FALSE),"-")</f>
        <v>-</v>
      </c>
    </row>
    <row r="1037" spans="2:12" ht="200.1" customHeight="1" x14ac:dyDescent="0.3">
      <c r="B1037" s="30">
        <v>1032</v>
      </c>
      <c r="C1037" s="29"/>
      <c r="D1037" s="29"/>
      <c r="E1037" s="30"/>
      <c r="F1037" s="29"/>
      <c r="G1037" s="30"/>
      <c r="H1037" s="33"/>
      <c r="I1037" s="29"/>
      <c r="J1037" s="29" t="str">
        <f t="shared" si="32"/>
        <v xml:space="preserve">, </v>
      </c>
      <c r="K1037" s="42" t="str">
        <f t="shared" si="33"/>
        <v xml:space="preserve">, , , ID , </v>
      </c>
      <c r="L1037" s="46" t="str">
        <f>IFERROR(VLOOKUP(J1037,functii!D:E,2,FALSE),"-")</f>
        <v>-</v>
      </c>
    </row>
    <row r="1038" spans="2:12" ht="200.1" customHeight="1" x14ac:dyDescent="0.3">
      <c r="B1038" s="30">
        <v>1033</v>
      </c>
      <c r="C1038" s="29"/>
      <c r="D1038" s="29"/>
      <c r="E1038" s="30"/>
      <c r="F1038" s="29"/>
      <c r="G1038" s="30"/>
      <c r="H1038" s="33"/>
      <c r="I1038" s="29"/>
      <c r="J1038" s="29" t="str">
        <f t="shared" si="32"/>
        <v xml:space="preserve">, </v>
      </c>
      <c r="K1038" s="42" t="str">
        <f t="shared" si="33"/>
        <v xml:space="preserve">, , , ID , </v>
      </c>
      <c r="L1038" s="46" t="str">
        <f>IFERROR(VLOOKUP(J1038,functii!D:E,2,FALSE),"-")</f>
        <v>-</v>
      </c>
    </row>
    <row r="1039" spans="2:12" ht="200.1" customHeight="1" x14ac:dyDescent="0.3">
      <c r="B1039" s="30">
        <v>1034</v>
      </c>
      <c r="C1039" s="29"/>
      <c r="D1039" s="29"/>
      <c r="E1039" s="30"/>
      <c r="F1039" s="29"/>
      <c r="G1039" s="30"/>
      <c r="H1039" s="33"/>
      <c r="I1039" s="29"/>
      <c r="J1039" s="29" t="str">
        <f t="shared" si="32"/>
        <v xml:space="preserve">, </v>
      </c>
      <c r="K1039" s="42" t="str">
        <f t="shared" si="33"/>
        <v xml:space="preserve">, , , ID , </v>
      </c>
      <c r="L1039" s="46" t="str">
        <f>IFERROR(VLOOKUP(J1039,functii!D:E,2,FALSE),"-")</f>
        <v>-</v>
      </c>
    </row>
    <row r="1040" spans="2:12" ht="200.1" customHeight="1" x14ac:dyDescent="0.3">
      <c r="B1040" s="30">
        <v>1035</v>
      </c>
      <c r="C1040" s="29"/>
      <c r="D1040" s="29"/>
      <c r="E1040" s="30"/>
      <c r="F1040" s="29"/>
      <c r="G1040" s="30"/>
      <c r="H1040" s="33"/>
      <c r="I1040" s="29"/>
      <c r="J1040" s="29" t="str">
        <f t="shared" si="32"/>
        <v xml:space="preserve">, </v>
      </c>
      <c r="K1040" s="42" t="str">
        <f t="shared" si="33"/>
        <v xml:space="preserve">, , , ID , </v>
      </c>
      <c r="L1040" s="46" t="str">
        <f>IFERROR(VLOOKUP(J1040,functii!D:E,2,FALSE),"-")</f>
        <v>-</v>
      </c>
    </row>
    <row r="1041" spans="2:12" ht="200.1" customHeight="1" x14ac:dyDescent="0.3">
      <c r="B1041" s="30">
        <v>1036</v>
      </c>
      <c r="C1041" s="29"/>
      <c r="D1041" s="29"/>
      <c r="E1041" s="30"/>
      <c r="F1041" s="29"/>
      <c r="G1041" s="30"/>
      <c r="H1041" s="33"/>
      <c r="I1041" s="29"/>
      <c r="J1041" s="29" t="str">
        <f t="shared" si="32"/>
        <v xml:space="preserve">, </v>
      </c>
      <c r="K1041" s="42" t="str">
        <f t="shared" si="33"/>
        <v xml:space="preserve">, , , ID , </v>
      </c>
      <c r="L1041" s="46" t="str">
        <f>IFERROR(VLOOKUP(J1041,functii!D:E,2,FALSE),"-")</f>
        <v>-</v>
      </c>
    </row>
    <row r="1042" spans="2:12" ht="200.1" customHeight="1" x14ac:dyDescent="0.3">
      <c r="B1042" s="30">
        <v>1037</v>
      </c>
      <c r="C1042" s="29"/>
      <c r="D1042" s="29"/>
      <c r="E1042" s="30"/>
      <c r="F1042" s="29"/>
      <c r="G1042" s="30"/>
      <c r="H1042" s="33"/>
      <c r="I1042" s="29"/>
      <c r="J1042" s="29" t="str">
        <f t="shared" si="32"/>
        <v xml:space="preserve">, </v>
      </c>
      <c r="K1042" s="42" t="str">
        <f t="shared" si="33"/>
        <v xml:space="preserve">, , , ID , </v>
      </c>
      <c r="L1042" s="46" t="str">
        <f>IFERROR(VLOOKUP(J1042,functii!D:E,2,FALSE),"-")</f>
        <v>-</v>
      </c>
    </row>
    <row r="1043" spans="2:12" ht="200.1" customHeight="1" x14ac:dyDescent="0.3">
      <c r="B1043" s="30">
        <v>1038</v>
      </c>
      <c r="C1043" s="29"/>
      <c r="D1043" s="29"/>
      <c r="E1043" s="30"/>
      <c r="F1043" s="29"/>
      <c r="G1043" s="30"/>
      <c r="H1043" s="33"/>
      <c r="I1043" s="29"/>
      <c r="J1043" s="29" t="str">
        <f t="shared" si="32"/>
        <v xml:space="preserve">, </v>
      </c>
      <c r="K1043" s="42" t="str">
        <f t="shared" si="33"/>
        <v xml:space="preserve">, , , ID , </v>
      </c>
      <c r="L1043" s="46" t="str">
        <f>IFERROR(VLOOKUP(J1043,functii!D:E,2,FALSE),"-")</f>
        <v>-</v>
      </c>
    </row>
    <row r="1044" spans="2:12" ht="200.1" customHeight="1" x14ac:dyDescent="0.3">
      <c r="B1044" s="30">
        <v>1039</v>
      </c>
      <c r="C1044" s="29"/>
      <c r="D1044" s="29"/>
      <c r="E1044" s="30"/>
      <c r="F1044" s="29"/>
      <c r="G1044" s="30"/>
      <c r="H1044" s="33"/>
      <c r="I1044" s="29"/>
      <c r="J1044" s="29" t="str">
        <f t="shared" si="32"/>
        <v xml:space="preserve">, </v>
      </c>
      <c r="K1044" s="42" t="str">
        <f t="shared" si="33"/>
        <v xml:space="preserve">, , , ID , </v>
      </c>
      <c r="L1044" s="46" t="str">
        <f>IFERROR(VLOOKUP(J1044,functii!D:E,2,FALSE),"-")</f>
        <v>-</v>
      </c>
    </row>
    <row r="1045" spans="2:12" ht="200.1" customHeight="1" x14ac:dyDescent="0.3">
      <c r="B1045" s="30">
        <v>1040</v>
      </c>
      <c r="C1045" s="29"/>
      <c r="D1045" s="29"/>
      <c r="E1045" s="30"/>
      <c r="F1045" s="29"/>
      <c r="G1045" s="30"/>
      <c r="H1045" s="33"/>
      <c r="I1045" s="29"/>
      <c r="J1045" s="29" t="str">
        <f t="shared" si="32"/>
        <v xml:space="preserve">, </v>
      </c>
      <c r="K1045" s="42" t="str">
        <f t="shared" si="33"/>
        <v xml:space="preserve">, , , ID , </v>
      </c>
      <c r="L1045" s="46" t="str">
        <f>IFERROR(VLOOKUP(J1045,functii!D:E,2,FALSE),"-")</f>
        <v>-</v>
      </c>
    </row>
    <row r="1046" spans="2:12" ht="200.1" customHeight="1" x14ac:dyDescent="0.3">
      <c r="B1046" s="30">
        <v>1041</v>
      </c>
      <c r="C1046" s="29"/>
      <c r="D1046" s="29"/>
      <c r="E1046" s="30"/>
      <c r="F1046" s="29"/>
      <c r="G1046" s="30"/>
      <c r="H1046" s="33"/>
      <c r="I1046" s="29"/>
      <c r="J1046" s="29" t="str">
        <f t="shared" si="32"/>
        <v xml:space="preserve">, </v>
      </c>
      <c r="K1046" s="42" t="str">
        <f t="shared" si="33"/>
        <v xml:space="preserve">, , , ID , </v>
      </c>
      <c r="L1046" s="46" t="str">
        <f>IFERROR(VLOOKUP(J1046,functii!D:E,2,FALSE),"-")</f>
        <v>-</v>
      </c>
    </row>
    <row r="1047" spans="2:12" ht="200.1" customHeight="1" x14ac:dyDescent="0.3">
      <c r="B1047" s="30">
        <v>1042</v>
      </c>
      <c r="C1047" s="29"/>
      <c r="D1047" s="29"/>
      <c r="E1047" s="30"/>
      <c r="F1047" s="29"/>
      <c r="G1047" s="30"/>
      <c r="H1047" s="33"/>
      <c r="I1047" s="29"/>
      <c r="J1047" s="29" t="str">
        <f t="shared" si="32"/>
        <v xml:space="preserve">, </v>
      </c>
      <c r="K1047" s="42" t="str">
        <f t="shared" si="33"/>
        <v xml:space="preserve">, , , ID , </v>
      </c>
      <c r="L1047" s="46" t="str">
        <f>IFERROR(VLOOKUP(J1047,functii!D:E,2,FALSE),"-")</f>
        <v>-</v>
      </c>
    </row>
    <row r="1048" spans="2:12" ht="200.1" customHeight="1" x14ac:dyDescent="0.3">
      <c r="B1048" s="30">
        <v>1043</v>
      </c>
      <c r="C1048" s="29"/>
      <c r="D1048" s="29"/>
      <c r="E1048" s="30"/>
      <c r="F1048" s="29"/>
      <c r="G1048" s="30"/>
      <c r="H1048" s="33"/>
      <c r="I1048" s="29"/>
      <c r="J1048" s="29" t="str">
        <f t="shared" si="32"/>
        <v xml:space="preserve">, </v>
      </c>
      <c r="K1048" s="42" t="str">
        <f t="shared" si="33"/>
        <v xml:space="preserve">, , , ID , </v>
      </c>
      <c r="L1048" s="46" t="str">
        <f>IFERROR(VLOOKUP(J1048,functii!D:E,2,FALSE),"-")</f>
        <v>-</v>
      </c>
    </row>
    <row r="1049" spans="2:12" ht="200.1" customHeight="1" x14ac:dyDescent="0.3">
      <c r="B1049" s="30">
        <v>1044</v>
      </c>
      <c r="C1049" s="29"/>
      <c r="D1049" s="29"/>
      <c r="E1049" s="30"/>
      <c r="F1049" s="29"/>
      <c r="G1049" s="30"/>
      <c r="H1049" s="33"/>
      <c r="I1049" s="29"/>
      <c r="J1049" s="29" t="str">
        <f t="shared" si="32"/>
        <v xml:space="preserve">, </v>
      </c>
      <c r="K1049" s="42" t="str">
        <f t="shared" si="33"/>
        <v xml:space="preserve">, , , ID , </v>
      </c>
      <c r="L1049" s="46" t="str">
        <f>IFERROR(VLOOKUP(J1049,functii!D:E,2,FALSE),"-")</f>
        <v>-</v>
      </c>
    </row>
    <row r="1050" spans="2:12" ht="200.1" customHeight="1" x14ac:dyDescent="0.3">
      <c r="B1050" s="30">
        <v>1045</v>
      </c>
      <c r="C1050" s="29"/>
      <c r="D1050" s="29"/>
      <c r="E1050" s="30"/>
      <c r="F1050" s="29"/>
      <c r="G1050" s="30"/>
      <c r="H1050" s="33"/>
      <c r="I1050" s="29"/>
      <c r="J1050" s="29" t="str">
        <f t="shared" si="32"/>
        <v xml:space="preserve">, </v>
      </c>
      <c r="K1050" s="42" t="str">
        <f t="shared" si="33"/>
        <v xml:space="preserve">, , , ID , </v>
      </c>
      <c r="L1050" s="46" t="str">
        <f>IFERROR(VLOOKUP(J1050,functii!D:E,2,FALSE),"-")</f>
        <v>-</v>
      </c>
    </row>
    <row r="1051" spans="2:12" ht="200.1" customHeight="1" x14ac:dyDescent="0.3">
      <c r="B1051" s="30">
        <v>1046</v>
      </c>
      <c r="C1051" s="29"/>
      <c r="D1051" s="29"/>
      <c r="E1051" s="30"/>
      <c r="F1051" s="29"/>
      <c r="G1051" s="30"/>
      <c r="H1051" s="33"/>
      <c r="I1051" s="29"/>
      <c r="J1051" s="29" t="str">
        <f t="shared" si="32"/>
        <v xml:space="preserve">, </v>
      </c>
      <c r="K1051" s="42" t="str">
        <f t="shared" si="33"/>
        <v xml:space="preserve">, , , ID , </v>
      </c>
      <c r="L1051" s="46" t="str">
        <f>IFERROR(VLOOKUP(J1051,functii!D:E,2,FALSE),"-")</f>
        <v>-</v>
      </c>
    </row>
    <row r="1052" spans="2:12" ht="200.1" customHeight="1" x14ac:dyDescent="0.3">
      <c r="B1052" s="30">
        <v>1047</v>
      </c>
      <c r="C1052" s="29"/>
      <c r="D1052" s="29"/>
      <c r="E1052" s="30"/>
      <c r="F1052" s="29"/>
      <c r="G1052" s="30"/>
      <c r="H1052" s="33"/>
      <c r="I1052" s="29"/>
      <c r="J1052" s="29" t="str">
        <f t="shared" si="32"/>
        <v xml:space="preserve">, </v>
      </c>
      <c r="K1052" s="42" t="str">
        <f t="shared" si="33"/>
        <v xml:space="preserve">, , , ID , </v>
      </c>
      <c r="L1052" s="46" t="str">
        <f>IFERROR(VLOOKUP(J1052,functii!D:E,2,FALSE),"-")</f>
        <v>-</v>
      </c>
    </row>
    <row r="1053" spans="2:12" ht="200.1" customHeight="1" x14ac:dyDescent="0.3">
      <c r="B1053" s="30">
        <v>1048</v>
      </c>
      <c r="C1053" s="29"/>
      <c r="D1053" s="29"/>
      <c r="E1053" s="30"/>
      <c r="F1053" s="29"/>
      <c r="G1053" s="30"/>
      <c r="H1053" s="33"/>
      <c r="I1053" s="29"/>
      <c r="J1053" s="29" t="str">
        <f t="shared" si="32"/>
        <v xml:space="preserve">, </v>
      </c>
      <c r="K1053" s="42" t="str">
        <f t="shared" si="33"/>
        <v xml:space="preserve">, , , ID , </v>
      </c>
      <c r="L1053" s="46" t="str">
        <f>IFERROR(VLOOKUP(J1053,functii!D:E,2,FALSE),"-")</f>
        <v>-</v>
      </c>
    </row>
    <row r="1054" spans="2:12" ht="200.1" customHeight="1" x14ac:dyDescent="0.3">
      <c r="B1054" s="30">
        <v>1049</v>
      </c>
      <c r="C1054" s="29"/>
      <c r="D1054" s="29"/>
      <c r="E1054" s="30"/>
      <c r="F1054" s="29"/>
      <c r="G1054" s="30"/>
      <c r="H1054" s="33"/>
      <c r="I1054" s="29"/>
      <c r="J1054" s="29" t="str">
        <f t="shared" si="32"/>
        <v xml:space="preserve">, </v>
      </c>
      <c r="K1054" s="42" t="str">
        <f t="shared" si="33"/>
        <v xml:space="preserve">, , , ID , </v>
      </c>
      <c r="L1054" s="46" t="str">
        <f>IFERROR(VLOOKUP(J1054,functii!D:E,2,FALSE),"-")</f>
        <v>-</v>
      </c>
    </row>
    <row r="1055" spans="2:12" ht="200.1" customHeight="1" x14ac:dyDescent="0.3">
      <c r="B1055" s="30">
        <v>1050</v>
      </c>
      <c r="C1055" s="29"/>
      <c r="D1055" s="29"/>
      <c r="E1055" s="30"/>
      <c r="F1055" s="29"/>
      <c r="G1055" s="30"/>
      <c r="H1055" s="33"/>
      <c r="I1055" s="29"/>
      <c r="J1055" s="29" t="str">
        <f t="shared" si="32"/>
        <v xml:space="preserve">, </v>
      </c>
      <c r="K1055" s="42" t="str">
        <f t="shared" si="33"/>
        <v xml:space="preserve">, , , ID , </v>
      </c>
      <c r="L1055" s="46" t="str">
        <f>IFERROR(VLOOKUP(J1055,functii!D:E,2,FALSE),"-")</f>
        <v>-</v>
      </c>
    </row>
    <row r="1056" spans="2:12" ht="200.1" customHeight="1" x14ac:dyDescent="0.3">
      <c r="B1056" s="30">
        <v>1051</v>
      </c>
      <c r="C1056" s="29"/>
      <c r="D1056" s="29"/>
      <c r="E1056" s="30"/>
      <c r="F1056" s="29"/>
      <c r="G1056" s="30"/>
      <c r="H1056" s="33"/>
      <c r="I1056" s="29"/>
      <c r="J1056" s="29" t="str">
        <f t="shared" si="32"/>
        <v xml:space="preserve">, </v>
      </c>
      <c r="K1056" s="42" t="str">
        <f t="shared" si="33"/>
        <v xml:space="preserve">, , , ID , </v>
      </c>
      <c r="L1056" s="46" t="str">
        <f>IFERROR(VLOOKUP(J1056,functii!D:E,2,FALSE),"-")</f>
        <v>-</v>
      </c>
    </row>
    <row r="1057" spans="2:12" ht="200.1" customHeight="1" x14ac:dyDescent="0.3">
      <c r="B1057" s="30">
        <v>1052</v>
      </c>
      <c r="C1057" s="29"/>
      <c r="D1057" s="29"/>
      <c r="E1057" s="30"/>
      <c r="F1057" s="29"/>
      <c r="G1057" s="30"/>
      <c r="H1057" s="33"/>
      <c r="I1057" s="29"/>
      <c r="J1057" s="29" t="str">
        <f t="shared" si="32"/>
        <v xml:space="preserve">, </v>
      </c>
      <c r="K1057" s="42" t="str">
        <f t="shared" si="33"/>
        <v xml:space="preserve">, , , ID , </v>
      </c>
      <c r="L1057" s="46" t="str">
        <f>IFERROR(VLOOKUP(J1057,functii!D:E,2,FALSE),"-")</f>
        <v>-</v>
      </c>
    </row>
    <row r="1058" spans="2:12" ht="200.1" customHeight="1" x14ac:dyDescent="0.3">
      <c r="B1058" s="30">
        <v>1053</v>
      </c>
      <c r="C1058" s="29"/>
      <c r="D1058" s="29"/>
      <c r="E1058" s="30"/>
      <c r="F1058" s="29"/>
      <c r="G1058" s="30"/>
      <c r="H1058" s="33"/>
      <c r="I1058" s="29"/>
      <c r="J1058" s="29" t="str">
        <f t="shared" si="32"/>
        <v xml:space="preserve">, </v>
      </c>
      <c r="K1058" s="42" t="str">
        <f t="shared" si="33"/>
        <v xml:space="preserve">, , , ID , </v>
      </c>
      <c r="L1058" s="46" t="str">
        <f>IFERROR(VLOOKUP(J1058,functii!D:E,2,FALSE),"-")</f>
        <v>-</v>
      </c>
    </row>
    <row r="1059" spans="2:12" ht="200.1" customHeight="1" x14ac:dyDescent="0.3">
      <c r="B1059" s="30">
        <v>1054</v>
      </c>
      <c r="C1059" s="29"/>
      <c r="D1059" s="29"/>
      <c r="E1059" s="30"/>
      <c r="F1059" s="29"/>
      <c r="G1059" s="30"/>
      <c r="H1059" s="33"/>
      <c r="I1059" s="29"/>
      <c r="J1059" s="29" t="str">
        <f t="shared" si="32"/>
        <v xml:space="preserve">, </v>
      </c>
      <c r="K1059" s="42" t="str">
        <f t="shared" si="33"/>
        <v xml:space="preserve">, , , ID , </v>
      </c>
      <c r="L1059" s="46" t="str">
        <f>IFERROR(VLOOKUP(J1059,functii!D:E,2,FALSE),"-")</f>
        <v>-</v>
      </c>
    </row>
    <row r="1060" spans="2:12" ht="200.1" customHeight="1" x14ac:dyDescent="0.3">
      <c r="B1060" s="30">
        <v>1055</v>
      </c>
      <c r="C1060" s="29"/>
      <c r="D1060" s="29"/>
      <c r="E1060" s="30"/>
      <c r="F1060" s="29"/>
      <c r="G1060" s="30"/>
      <c r="H1060" s="33"/>
      <c r="I1060" s="29"/>
      <c r="J1060" s="29" t="str">
        <f t="shared" si="32"/>
        <v xml:space="preserve">, </v>
      </c>
      <c r="K1060" s="42" t="str">
        <f t="shared" si="33"/>
        <v xml:space="preserve">, , , ID , </v>
      </c>
      <c r="L1060" s="46" t="str">
        <f>IFERROR(VLOOKUP(J1060,functii!D:E,2,FALSE),"-")</f>
        <v>-</v>
      </c>
    </row>
    <row r="1061" spans="2:12" ht="200.1" customHeight="1" x14ac:dyDescent="0.3">
      <c r="B1061" s="30">
        <v>1056</v>
      </c>
      <c r="C1061" s="29"/>
      <c r="D1061" s="29"/>
      <c r="E1061" s="30"/>
      <c r="F1061" s="29"/>
      <c r="G1061" s="30"/>
      <c r="H1061" s="33"/>
      <c r="I1061" s="29"/>
      <c r="J1061" s="29" t="str">
        <f t="shared" si="32"/>
        <v xml:space="preserve">, </v>
      </c>
      <c r="K1061" s="42" t="str">
        <f t="shared" si="33"/>
        <v xml:space="preserve">, , , ID , </v>
      </c>
      <c r="L1061" s="46" t="str">
        <f>IFERROR(VLOOKUP(J1061,functii!D:E,2,FALSE),"-")</f>
        <v>-</v>
      </c>
    </row>
    <row r="1062" spans="2:12" ht="200.1" customHeight="1" x14ac:dyDescent="0.3">
      <c r="B1062" s="30">
        <v>1057</v>
      </c>
      <c r="C1062" s="29"/>
      <c r="D1062" s="29"/>
      <c r="E1062" s="30"/>
      <c r="F1062" s="29"/>
      <c r="G1062" s="30"/>
      <c r="H1062" s="33"/>
      <c r="I1062" s="29"/>
      <c r="J1062" s="29" t="str">
        <f t="shared" si="32"/>
        <v xml:space="preserve">, </v>
      </c>
      <c r="K1062" s="42" t="str">
        <f t="shared" si="33"/>
        <v xml:space="preserve">, , , ID , </v>
      </c>
      <c r="L1062" s="46" t="str">
        <f>IFERROR(VLOOKUP(J1062,functii!D:E,2,FALSE),"-")</f>
        <v>-</v>
      </c>
    </row>
    <row r="1063" spans="2:12" ht="200.1" customHeight="1" x14ac:dyDescent="0.3">
      <c r="B1063" s="30">
        <v>1058</v>
      </c>
      <c r="C1063" s="29"/>
      <c r="D1063" s="29"/>
      <c r="E1063" s="30"/>
      <c r="F1063" s="29"/>
      <c r="G1063" s="30"/>
      <c r="H1063" s="33"/>
      <c r="I1063" s="29"/>
      <c r="J1063" s="29" t="str">
        <f t="shared" si="32"/>
        <v xml:space="preserve">, </v>
      </c>
      <c r="K1063" s="42" t="str">
        <f t="shared" si="33"/>
        <v xml:space="preserve">, , , ID , </v>
      </c>
      <c r="L1063" s="46" t="str">
        <f>IFERROR(VLOOKUP(J1063,functii!D:E,2,FALSE),"-")</f>
        <v>-</v>
      </c>
    </row>
    <row r="1064" spans="2:12" ht="200.1" customHeight="1" x14ac:dyDescent="0.3">
      <c r="B1064" s="30">
        <v>1059</v>
      </c>
      <c r="C1064" s="29"/>
      <c r="D1064" s="29"/>
      <c r="E1064" s="30"/>
      <c r="F1064" s="29"/>
      <c r="G1064" s="30"/>
      <c r="H1064" s="33"/>
      <c r="I1064" s="29"/>
      <c r="J1064" s="29" t="str">
        <f t="shared" si="32"/>
        <v xml:space="preserve">, </v>
      </c>
      <c r="K1064" s="42" t="str">
        <f t="shared" si="33"/>
        <v xml:space="preserve">, , , ID , </v>
      </c>
      <c r="L1064" s="46" t="str">
        <f>IFERROR(VLOOKUP(J1064,functii!D:E,2,FALSE),"-")</f>
        <v>-</v>
      </c>
    </row>
    <row r="1065" spans="2:12" ht="200.1" customHeight="1" x14ac:dyDescent="0.3">
      <c r="B1065" s="30">
        <v>1060</v>
      </c>
      <c r="C1065" s="29"/>
      <c r="D1065" s="29"/>
      <c r="E1065" s="30"/>
      <c r="F1065" s="29"/>
      <c r="G1065" s="30"/>
      <c r="H1065" s="33"/>
      <c r="I1065" s="29"/>
      <c r="J1065" s="29" t="str">
        <f t="shared" si="32"/>
        <v xml:space="preserve">, </v>
      </c>
      <c r="K1065" s="42" t="str">
        <f t="shared" si="33"/>
        <v xml:space="preserve">, , , ID , </v>
      </c>
      <c r="L1065" s="46" t="str">
        <f>IFERROR(VLOOKUP(J1065,functii!D:E,2,FALSE),"-")</f>
        <v>-</v>
      </c>
    </row>
    <row r="1066" spans="2:12" ht="200.1" customHeight="1" x14ac:dyDescent="0.3">
      <c r="B1066" s="30">
        <v>1061</v>
      </c>
      <c r="C1066" s="29"/>
      <c r="D1066" s="29"/>
      <c r="E1066" s="30"/>
      <c r="F1066" s="29"/>
      <c r="G1066" s="30"/>
      <c r="H1066" s="33"/>
      <c r="I1066" s="29"/>
      <c r="J1066" s="29" t="str">
        <f t="shared" si="32"/>
        <v xml:space="preserve">, </v>
      </c>
      <c r="K1066" s="42" t="str">
        <f t="shared" si="33"/>
        <v xml:space="preserve">, , , ID , </v>
      </c>
      <c r="L1066" s="46" t="str">
        <f>IFERROR(VLOOKUP(J1066,functii!D:E,2,FALSE),"-")</f>
        <v>-</v>
      </c>
    </row>
    <row r="1067" spans="2:12" ht="200.1" customHeight="1" x14ac:dyDescent="0.3">
      <c r="B1067" s="30">
        <v>1062</v>
      </c>
      <c r="C1067" s="29"/>
      <c r="D1067" s="29"/>
      <c r="E1067" s="30"/>
      <c r="F1067" s="29"/>
      <c r="G1067" s="30"/>
      <c r="H1067" s="33"/>
      <c r="I1067" s="29"/>
      <c r="J1067" s="29" t="str">
        <f t="shared" si="32"/>
        <v xml:space="preserve">, </v>
      </c>
      <c r="K1067" s="42" t="str">
        <f t="shared" si="33"/>
        <v xml:space="preserve">, , , ID , </v>
      </c>
      <c r="L1067" s="46" t="str">
        <f>IFERROR(VLOOKUP(J1067,functii!D:E,2,FALSE),"-")</f>
        <v>-</v>
      </c>
    </row>
    <row r="1068" spans="2:12" ht="200.1" customHeight="1" x14ac:dyDescent="0.3">
      <c r="B1068" s="30">
        <v>1063</v>
      </c>
      <c r="C1068" s="29"/>
      <c r="D1068" s="29"/>
      <c r="E1068" s="30"/>
      <c r="F1068" s="29"/>
      <c r="G1068" s="30"/>
      <c r="H1068" s="33"/>
      <c r="I1068" s="29"/>
      <c r="J1068" s="29" t="str">
        <f t="shared" si="32"/>
        <v xml:space="preserve">, </v>
      </c>
      <c r="K1068" s="42" t="str">
        <f t="shared" si="33"/>
        <v xml:space="preserve">, , , ID , </v>
      </c>
      <c r="L1068" s="46" t="str">
        <f>IFERROR(VLOOKUP(J1068,functii!D:E,2,FALSE),"-")</f>
        <v>-</v>
      </c>
    </row>
    <row r="1069" spans="2:12" ht="200.1" customHeight="1" x14ac:dyDescent="0.3">
      <c r="B1069" s="30">
        <v>1064</v>
      </c>
      <c r="C1069" s="29"/>
      <c r="D1069" s="29"/>
      <c r="E1069" s="30"/>
      <c r="F1069" s="29"/>
      <c r="G1069" s="30"/>
      <c r="H1069" s="33"/>
      <c r="I1069" s="29"/>
      <c r="J1069" s="29" t="str">
        <f t="shared" si="32"/>
        <v xml:space="preserve">, </v>
      </c>
      <c r="K1069" s="42" t="str">
        <f t="shared" si="33"/>
        <v xml:space="preserve">, , , ID , </v>
      </c>
      <c r="L1069" s="46" t="str">
        <f>IFERROR(VLOOKUP(J1069,functii!D:E,2,FALSE),"-")</f>
        <v>-</v>
      </c>
    </row>
    <row r="1070" spans="2:12" ht="200.1" customHeight="1" x14ac:dyDescent="0.3">
      <c r="B1070" s="30">
        <v>1065</v>
      </c>
      <c r="C1070" s="29"/>
      <c r="D1070" s="29"/>
      <c r="E1070" s="30"/>
      <c r="F1070" s="29"/>
      <c r="G1070" s="30"/>
      <c r="H1070" s="33"/>
      <c r="I1070" s="29"/>
      <c r="J1070" s="29" t="str">
        <f t="shared" si="32"/>
        <v xml:space="preserve">, </v>
      </c>
      <c r="K1070" s="42" t="str">
        <f t="shared" si="33"/>
        <v xml:space="preserve">, , , ID , </v>
      </c>
      <c r="L1070" s="46" t="str">
        <f>IFERROR(VLOOKUP(J1070,functii!D:E,2,FALSE),"-")</f>
        <v>-</v>
      </c>
    </row>
    <row r="1071" spans="2:12" ht="200.1" customHeight="1" x14ac:dyDescent="0.3">
      <c r="B1071" s="30">
        <v>1066</v>
      </c>
      <c r="C1071" s="29"/>
      <c r="D1071" s="29"/>
      <c r="E1071" s="30"/>
      <c r="F1071" s="29"/>
      <c r="G1071" s="30"/>
      <c r="H1071" s="33"/>
      <c r="I1071" s="29"/>
      <c r="J1071" s="29" t="str">
        <f t="shared" si="32"/>
        <v xml:space="preserve">, </v>
      </c>
      <c r="K1071" s="42" t="str">
        <f t="shared" si="33"/>
        <v xml:space="preserve">, , , ID , </v>
      </c>
      <c r="L1071" s="46" t="str">
        <f>IFERROR(VLOOKUP(J1071,functii!D:E,2,FALSE),"-")</f>
        <v>-</v>
      </c>
    </row>
    <row r="1072" spans="2:12" ht="200.1" customHeight="1" x14ac:dyDescent="0.3">
      <c r="B1072" s="30">
        <v>1067</v>
      </c>
      <c r="C1072" s="29"/>
      <c r="D1072" s="29"/>
      <c r="E1072" s="30"/>
      <c r="F1072" s="29"/>
      <c r="G1072" s="30"/>
      <c r="H1072" s="33"/>
      <c r="I1072" s="29"/>
      <c r="J1072" s="29" t="str">
        <f t="shared" si="32"/>
        <v xml:space="preserve">, </v>
      </c>
      <c r="K1072" s="42" t="str">
        <f t="shared" si="33"/>
        <v xml:space="preserve">, , , ID , </v>
      </c>
      <c r="L1072" s="46" t="str">
        <f>IFERROR(VLOOKUP(J1072,functii!D:E,2,FALSE),"-")</f>
        <v>-</v>
      </c>
    </row>
    <row r="1073" spans="2:12" ht="200.1" customHeight="1" x14ac:dyDescent="0.3">
      <c r="B1073" s="30">
        <v>1068</v>
      </c>
      <c r="C1073" s="29"/>
      <c r="D1073" s="29"/>
      <c r="E1073" s="30"/>
      <c r="F1073" s="29"/>
      <c r="G1073" s="30"/>
      <c r="H1073" s="33"/>
      <c r="I1073" s="29"/>
      <c r="J1073" s="29" t="str">
        <f t="shared" si="32"/>
        <v xml:space="preserve">, </v>
      </c>
      <c r="K1073" s="42" t="str">
        <f t="shared" si="33"/>
        <v xml:space="preserve">, , , ID , </v>
      </c>
      <c r="L1073" s="46" t="str">
        <f>IFERROR(VLOOKUP(J1073,functii!D:E,2,FALSE),"-")</f>
        <v>-</v>
      </c>
    </row>
    <row r="1074" spans="2:12" ht="200.1" customHeight="1" x14ac:dyDescent="0.3">
      <c r="B1074" s="30">
        <v>1069</v>
      </c>
      <c r="C1074" s="29"/>
      <c r="D1074" s="29"/>
      <c r="E1074" s="30"/>
      <c r="F1074" s="29"/>
      <c r="G1074" s="30"/>
      <c r="H1074" s="33"/>
      <c r="I1074" s="29"/>
      <c r="J1074" s="29" t="str">
        <f t="shared" si="32"/>
        <v xml:space="preserve">, </v>
      </c>
      <c r="K1074" s="42" t="str">
        <f t="shared" si="33"/>
        <v xml:space="preserve">, , , ID , </v>
      </c>
      <c r="L1074" s="46" t="str">
        <f>IFERROR(VLOOKUP(J1074,functii!D:E,2,FALSE),"-")</f>
        <v>-</v>
      </c>
    </row>
    <row r="1075" spans="2:12" ht="200.1" customHeight="1" x14ac:dyDescent="0.3">
      <c r="B1075" s="30">
        <v>1070</v>
      </c>
      <c r="C1075" s="29"/>
      <c r="D1075" s="29"/>
      <c r="E1075" s="30"/>
      <c r="F1075" s="29"/>
      <c r="G1075" s="30"/>
      <c r="H1075" s="33"/>
      <c r="I1075" s="29"/>
      <c r="J1075" s="29" t="str">
        <f t="shared" si="32"/>
        <v xml:space="preserve">, </v>
      </c>
      <c r="K1075" s="42" t="str">
        <f t="shared" si="33"/>
        <v xml:space="preserve">, , , ID , </v>
      </c>
      <c r="L1075" s="46" t="str">
        <f>IFERROR(VLOOKUP(J1075,functii!D:E,2,FALSE),"-")</f>
        <v>-</v>
      </c>
    </row>
    <row r="1076" spans="2:12" ht="200.1" customHeight="1" x14ac:dyDescent="0.3">
      <c r="B1076" s="30">
        <v>1071</v>
      </c>
      <c r="C1076" s="29"/>
      <c r="D1076" s="29"/>
      <c r="E1076" s="30"/>
      <c r="F1076" s="29"/>
      <c r="G1076" s="30"/>
      <c r="H1076" s="33"/>
      <c r="I1076" s="29"/>
      <c r="J1076" s="29" t="str">
        <f t="shared" si="32"/>
        <v xml:space="preserve">, </v>
      </c>
      <c r="K1076" s="42" t="str">
        <f t="shared" si="33"/>
        <v xml:space="preserve">, , , ID , </v>
      </c>
      <c r="L1076" s="46" t="str">
        <f>IFERROR(VLOOKUP(J1076,functii!D:E,2,FALSE),"-")</f>
        <v>-</v>
      </c>
    </row>
    <row r="1077" spans="2:12" ht="200.1" customHeight="1" x14ac:dyDescent="0.3">
      <c r="B1077" s="30">
        <v>1072</v>
      </c>
      <c r="C1077" s="29"/>
      <c r="D1077" s="29"/>
      <c r="E1077" s="30"/>
      <c r="F1077" s="29"/>
      <c r="G1077" s="30"/>
      <c r="H1077" s="33"/>
      <c r="I1077" s="29"/>
      <c r="J1077" s="29" t="str">
        <f t="shared" si="32"/>
        <v xml:space="preserve">, </v>
      </c>
      <c r="K1077" s="42" t="str">
        <f t="shared" si="33"/>
        <v xml:space="preserve">, , , ID , </v>
      </c>
      <c r="L1077" s="46" t="str">
        <f>IFERROR(VLOOKUP(J1077,functii!D:E,2,FALSE),"-")</f>
        <v>-</v>
      </c>
    </row>
    <row r="1078" spans="2:12" ht="200.1" customHeight="1" x14ac:dyDescent="0.3">
      <c r="B1078" s="30">
        <v>1073</v>
      </c>
      <c r="C1078" s="29"/>
      <c r="D1078" s="29"/>
      <c r="E1078" s="30"/>
      <c r="F1078" s="29"/>
      <c r="G1078" s="30"/>
      <c r="H1078" s="33"/>
      <c r="I1078" s="29"/>
      <c r="J1078" s="29" t="str">
        <f t="shared" si="32"/>
        <v xml:space="preserve">, </v>
      </c>
      <c r="K1078" s="42" t="str">
        <f t="shared" si="33"/>
        <v xml:space="preserve">, , , ID , </v>
      </c>
      <c r="L1078" s="46" t="str">
        <f>IFERROR(VLOOKUP(J1078,functii!D:E,2,FALSE),"-")</f>
        <v>-</v>
      </c>
    </row>
    <row r="1079" spans="2:12" ht="200.1" customHeight="1" x14ac:dyDescent="0.3">
      <c r="B1079" s="30">
        <v>1074</v>
      </c>
      <c r="C1079" s="29"/>
      <c r="D1079" s="29"/>
      <c r="E1079" s="30"/>
      <c r="F1079" s="29"/>
      <c r="G1079" s="30"/>
      <c r="H1079" s="33"/>
      <c r="I1079" s="29"/>
      <c r="J1079" s="29" t="str">
        <f t="shared" si="32"/>
        <v xml:space="preserve">, </v>
      </c>
      <c r="K1079" s="42" t="str">
        <f t="shared" si="33"/>
        <v xml:space="preserve">, , , ID , </v>
      </c>
      <c r="L1079" s="46" t="str">
        <f>IFERROR(VLOOKUP(J1079,functii!D:E,2,FALSE),"-")</f>
        <v>-</v>
      </c>
    </row>
    <row r="1080" spans="2:12" ht="200.1" customHeight="1" x14ac:dyDescent="0.3">
      <c r="B1080" s="30">
        <v>1075</v>
      </c>
      <c r="C1080" s="29"/>
      <c r="D1080" s="29"/>
      <c r="E1080" s="30"/>
      <c r="F1080" s="29"/>
      <c r="G1080" s="30"/>
      <c r="H1080" s="33"/>
      <c r="I1080" s="29"/>
      <c r="J1080" s="29" t="str">
        <f t="shared" si="32"/>
        <v xml:space="preserve">, </v>
      </c>
      <c r="K1080" s="42" t="str">
        <f t="shared" si="33"/>
        <v xml:space="preserve">, , , ID , </v>
      </c>
      <c r="L1080" s="46" t="str">
        <f>IFERROR(VLOOKUP(J1080,functii!D:E,2,FALSE),"-")</f>
        <v>-</v>
      </c>
    </row>
    <row r="1081" spans="2:12" ht="200.1" customHeight="1" x14ac:dyDescent="0.3">
      <c r="B1081" s="30">
        <v>1076</v>
      </c>
      <c r="C1081" s="29"/>
      <c r="D1081" s="29"/>
      <c r="E1081" s="30"/>
      <c r="F1081" s="29"/>
      <c r="G1081" s="30"/>
      <c r="H1081" s="33"/>
      <c r="I1081" s="29"/>
      <c r="J1081" s="29" t="str">
        <f t="shared" si="32"/>
        <v xml:space="preserve">, </v>
      </c>
      <c r="K1081" s="42" t="str">
        <f t="shared" si="33"/>
        <v xml:space="preserve">, , , ID , </v>
      </c>
      <c r="L1081" s="46" t="str">
        <f>IFERROR(VLOOKUP(J1081,functii!D:E,2,FALSE),"-")</f>
        <v>-</v>
      </c>
    </row>
    <row r="1082" spans="2:12" ht="200.1" customHeight="1" x14ac:dyDescent="0.3">
      <c r="B1082" s="30">
        <v>1077</v>
      </c>
      <c r="C1082" s="29"/>
      <c r="D1082" s="29"/>
      <c r="E1082" s="30"/>
      <c r="F1082" s="29"/>
      <c r="G1082" s="30"/>
      <c r="H1082" s="33"/>
      <c r="I1082" s="29"/>
      <c r="J1082" s="29" t="str">
        <f t="shared" si="32"/>
        <v xml:space="preserve">, </v>
      </c>
      <c r="K1082" s="42" t="str">
        <f t="shared" si="33"/>
        <v xml:space="preserve">, , , ID , </v>
      </c>
      <c r="L1082" s="46" t="str">
        <f>IFERROR(VLOOKUP(J1082,functii!D:E,2,FALSE),"-")</f>
        <v>-</v>
      </c>
    </row>
    <row r="1083" spans="2:12" ht="200.1" customHeight="1" x14ac:dyDescent="0.3">
      <c r="B1083" s="30">
        <v>1078</v>
      </c>
      <c r="C1083" s="29"/>
      <c r="D1083" s="29"/>
      <c r="E1083" s="30"/>
      <c r="F1083" s="29"/>
      <c r="G1083" s="30"/>
      <c r="H1083" s="33"/>
      <c r="I1083" s="29"/>
      <c r="J1083" s="29" t="str">
        <f t="shared" si="32"/>
        <v xml:space="preserve">, </v>
      </c>
      <c r="K1083" s="42" t="str">
        <f t="shared" si="33"/>
        <v xml:space="preserve">, , , ID , </v>
      </c>
      <c r="L1083" s="46" t="str">
        <f>IFERROR(VLOOKUP(J1083,functii!D:E,2,FALSE),"-")</f>
        <v>-</v>
      </c>
    </row>
    <row r="1084" spans="2:12" ht="200.1" customHeight="1" x14ac:dyDescent="0.3">
      <c r="B1084" s="30">
        <v>1079</v>
      </c>
      <c r="C1084" s="29"/>
      <c r="D1084" s="29"/>
      <c r="E1084" s="30"/>
      <c r="F1084" s="29"/>
      <c r="G1084" s="30"/>
      <c r="H1084" s="33"/>
      <c r="I1084" s="29"/>
      <c r="J1084" s="29" t="str">
        <f t="shared" si="32"/>
        <v xml:space="preserve">, </v>
      </c>
      <c r="K1084" s="42" t="str">
        <f t="shared" si="33"/>
        <v xml:space="preserve">, , , ID , </v>
      </c>
      <c r="L1084" s="46" t="str">
        <f>IFERROR(VLOOKUP(J1084,functii!D:E,2,FALSE),"-")</f>
        <v>-</v>
      </c>
    </row>
    <row r="1085" spans="2:12" ht="200.1" customHeight="1" x14ac:dyDescent="0.3">
      <c r="B1085" s="30">
        <v>1080</v>
      </c>
      <c r="C1085" s="29"/>
      <c r="D1085" s="29"/>
      <c r="E1085" s="30"/>
      <c r="F1085" s="29"/>
      <c r="G1085" s="30"/>
      <c r="H1085" s="33"/>
      <c r="I1085" s="29"/>
      <c r="J1085" s="29" t="str">
        <f t="shared" si="32"/>
        <v xml:space="preserve">, </v>
      </c>
      <c r="K1085" s="42" t="str">
        <f t="shared" si="33"/>
        <v xml:space="preserve">, , , ID , </v>
      </c>
      <c r="L1085" s="46" t="str">
        <f>IFERROR(VLOOKUP(J1085,functii!D:E,2,FALSE),"-")</f>
        <v>-</v>
      </c>
    </row>
    <row r="1086" spans="2:12" ht="200.1" customHeight="1" x14ac:dyDescent="0.3">
      <c r="B1086" s="30">
        <v>1081</v>
      </c>
      <c r="C1086" s="29"/>
      <c r="D1086" s="29"/>
      <c r="E1086" s="30"/>
      <c r="F1086" s="29"/>
      <c r="G1086" s="30"/>
      <c r="H1086" s="33"/>
      <c r="I1086" s="29"/>
      <c r="J1086" s="29" t="str">
        <f t="shared" si="32"/>
        <v xml:space="preserve">, </v>
      </c>
      <c r="K1086" s="42" t="str">
        <f t="shared" si="33"/>
        <v xml:space="preserve">, , , ID , </v>
      </c>
      <c r="L1086" s="46" t="str">
        <f>IFERROR(VLOOKUP(J1086,functii!D:E,2,FALSE),"-")</f>
        <v>-</v>
      </c>
    </row>
    <row r="1087" spans="2:12" ht="200.1" customHeight="1" x14ac:dyDescent="0.3">
      <c r="B1087" s="30">
        <v>1082</v>
      </c>
      <c r="C1087" s="29"/>
      <c r="D1087" s="29"/>
      <c r="E1087" s="30"/>
      <c r="F1087" s="29"/>
      <c r="G1087" s="30"/>
      <c r="H1087" s="33"/>
      <c r="I1087" s="29"/>
      <c r="J1087" s="29" t="str">
        <f t="shared" si="32"/>
        <v xml:space="preserve">, </v>
      </c>
      <c r="K1087" s="42" t="str">
        <f t="shared" si="33"/>
        <v xml:space="preserve">, , , ID , </v>
      </c>
      <c r="L1087" s="46" t="str">
        <f>IFERROR(VLOOKUP(J1087,functii!D:E,2,FALSE),"-")</f>
        <v>-</v>
      </c>
    </row>
    <row r="1088" spans="2:12" ht="200.1" customHeight="1" x14ac:dyDescent="0.3">
      <c r="B1088" s="30">
        <v>1083</v>
      </c>
      <c r="C1088" s="29"/>
      <c r="D1088" s="29"/>
      <c r="E1088" s="30"/>
      <c r="F1088" s="29"/>
      <c r="G1088" s="30"/>
      <c r="H1088" s="33"/>
      <c r="I1088" s="29"/>
      <c r="J1088" s="29" t="str">
        <f t="shared" si="32"/>
        <v xml:space="preserve">, </v>
      </c>
      <c r="K1088" s="42" t="str">
        <f t="shared" si="33"/>
        <v xml:space="preserve">, , , ID , </v>
      </c>
      <c r="L1088" s="46" t="str">
        <f>IFERROR(VLOOKUP(J1088,functii!D:E,2,FALSE),"-")</f>
        <v>-</v>
      </c>
    </row>
    <row r="1089" spans="2:12" ht="200.1" customHeight="1" x14ac:dyDescent="0.3">
      <c r="B1089" s="30">
        <v>1084</v>
      </c>
      <c r="C1089" s="29"/>
      <c r="D1089" s="29"/>
      <c r="E1089" s="30"/>
      <c r="F1089" s="29"/>
      <c r="G1089" s="30"/>
      <c r="H1089" s="33"/>
      <c r="I1089" s="29"/>
      <c r="J1089" s="29" t="str">
        <f t="shared" si="32"/>
        <v xml:space="preserve">, </v>
      </c>
      <c r="K1089" s="42" t="str">
        <f t="shared" si="33"/>
        <v xml:space="preserve">, , , ID , </v>
      </c>
      <c r="L1089" s="46" t="str">
        <f>IFERROR(VLOOKUP(J1089,functii!D:E,2,FALSE),"-")</f>
        <v>-</v>
      </c>
    </row>
    <row r="1090" spans="2:12" ht="200.1" customHeight="1" x14ac:dyDescent="0.3">
      <c r="B1090" s="30">
        <v>1085</v>
      </c>
      <c r="C1090" s="29"/>
      <c r="D1090" s="29"/>
      <c r="E1090" s="30"/>
      <c r="F1090" s="29"/>
      <c r="G1090" s="30"/>
      <c r="H1090" s="33"/>
      <c r="I1090" s="29"/>
      <c r="J1090" s="29" t="str">
        <f t="shared" si="32"/>
        <v xml:space="preserve">, </v>
      </c>
      <c r="K1090" s="42" t="str">
        <f t="shared" si="33"/>
        <v xml:space="preserve">, , , ID , </v>
      </c>
      <c r="L1090" s="46" t="str">
        <f>IFERROR(VLOOKUP(J1090,functii!D:E,2,FALSE),"-")</f>
        <v>-</v>
      </c>
    </row>
    <row r="1091" spans="2:12" ht="200.1" customHeight="1" x14ac:dyDescent="0.3">
      <c r="B1091" s="30">
        <v>1086</v>
      </c>
      <c r="C1091" s="29"/>
      <c r="D1091" s="29"/>
      <c r="E1091" s="30"/>
      <c r="F1091" s="29"/>
      <c r="G1091" s="30"/>
      <c r="H1091" s="33"/>
      <c r="I1091" s="29"/>
      <c r="J1091" s="29" t="str">
        <f t="shared" si="32"/>
        <v xml:space="preserve">, </v>
      </c>
      <c r="K1091" s="42" t="str">
        <f t="shared" si="33"/>
        <v xml:space="preserve">, , , ID , </v>
      </c>
      <c r="L1091" s="46" t="str">
        <f>IFERROR(VLOOKUP(J1091,functii!D:E,2,FALSE),"-")</f>
        <v>-</v>
      </c>
    </row>
    <row r="1092" spans="2:12" ht="200.1" customHeight="1" x14ac:dyDescent="0.3">
      <c r="B1092" s="30">
        <v>1087</v>
      </c>
      <c r="C1092" s="29"/>
      <c r="D1092" s="29"/>
      <c r="E1092" s="30"/>
      <c r="F1092" s="29"/>
      <c r="G1092" s="30"/>
      <c r="H1092" s="33"/>
      <c r="I1092" s="29"/>
      <c r="J1092" s="29" t="str">
        <f t="shared" si="32"/>
        <v xml:space="preserve">, </v>
      </c>
      <c r="K1092" s="42" t="str">
        <f t="shared" si="33"/>
        <v xml:space="preserve">, , , ID , </v>
      </c>
      <c r="L1092" s="46" t="str">
        <f>IFERROR(VLOOKUP(J1092,functii!D:E,2,FALSE),"-")</f>
        <v>-</v>
      </c>
    </row>
    <row r="1093" spans="2:12" ht="200.1" customHeight="1" x14ac:dyDescent="0.3">
      <c r="B1093" s="30">
        <v>1088</v>
      </c>
      <c r="C1093" s="29"/>
      <c r="D1093" s="29"/>
      <c r="E1093" s="30"/>
      <c r="F1093" s="29"/>
      <c r="G1093" s="30"/>
      <c r="H1093" s="33"/>
      <c r="I1093" s="29"/>
      <c r="J1093" s="29" t="str">
        <f t="shared" si="32"/>
        <v xml:space="preserve">, </v>
      </c>
      <c r="K1093" s="42" t="str">
        <f t="shared" si="33"/>
        <v xml:space="preserve">, , , ID , </v>
      </c>
      <c r="L1093" s="46" t="str">
        <f>IFERROR(VLOOKUP(J1093,functii!D:E,2,FALSE),"-")</f>
        <v>-</v>
      </c>
    </row>
    <row r="1094" spans="2:12" ht="200.1" customHeight="1" x14ac:dyDescent="0.3">
      <c r="B1094" s="30">
        <v>1089</v>
      </c>
      <c r="C1094" s="29"/>
      <c r="D1094" s="29"/>
      <c r="E1094" s="30"/>
      <c r="F1094" s="29"/>
      <c r="G1094" s="30"/>
      <c r="H1094" s="33"/>
      <c r="I1094" s="29"/>
      <c r="J1094" s="29" t="str">
        <f t="shared" ref="J1094:J1157" si="34">_xlfn.CONCAT(D1094,","," ",F1094)</f>
        <v xml:space="preserve">, </v>
      </c>
      <c r="K1094" s="42" t="str">
        <f t="shared" ref="K1094:K1157" si="35">CONCATENATE(D1094,", ",E1094,", ",F1094,", ID ",G1094,", ",H1094)</f>
        <v xml:space="preserve">, , , ID , </v>
      </c>
      <c r="L1094" s="46" t="str">
        <f>IFERROR(VLOOKUP(J1094,functii!D:E,2,FALSE),"-")</f>
        <v>-</v>
      </c>
    </row>
    <row r="1095" spans="2:12" ht="200.1" customHeight="1" x14ac:dyDescent="0.3">
      <c r="B1095" s="30">
        <v>1090</v>
      </c>
      <c r="C1095" s="29"/>
      <c r="D1095" s="29"/>
      <c r="E1095" s="30"/>
      <c r="F1095" s="29"/>
      <c r="G1095" s="30"/>
      <c r="H1095" s="33"/>
      <c r="I1095" s="29"/>
      <c r="J1095" s="29" t="str">
        <f t="shared" si="34"/>
        <v xml:space="preserve">, </v>
      </c>
      <c r="K1095" s="42" t="str">
        <f t="shared" si="35"/>
        <v xml:space="preserve">, , , ID , </v>
      </c>
      <c r="L1095" s="46" t="str">
        <f>IFERROR(VLOOKUP(J1095,functii!D:E,2,FALSE),"-")</f>
        <v>-</v>
      </c>
    </row>
    <row r="1096" spans="2:12" ht="200.1" customHeight="1" x14ac:dyDescent="0.3">
      <c r="B1096" s="30">
        <v>1091</v>
      </c>
      <c r="C1096" s="29"/>
      <c r="D1096" s="29"/>
      <c r="E1096" s="30"/>
      <c r="F1096" s="29"/>
      <c r="G1096" s="30"/>
      <c r="H1096" s="33"/>
      <c r="I1096" s="29"/>
      <c r="J1096" s="29" t="str">
        <f t="shared" si="34"/>
        <v xml:space="preserve">, </v>
      </c>
      <c r="K1096" s="42" t="str">
        <f t="shared" si="35"/>
        <v xml:space="preserve">, , , ID , </v>
      </c>
      <c r="L1096" s="46" t="str">
        <f>IFERROR(VLOOKUP(J1096,functii!D:E,2,FALSE),"-")</f>
        <v>-</v>
      </c>
    </row>
    <row r="1097" spans="2:12" ht="200.1" customHeight="1" x14ac:dyDescent="0.3">
      <c r="B1097" s="30">
        <v>1092</v>
      </c>
      <c r="C1097" s="29"/>
      <c r="D1097" s="29"/>
      <c r="E1097" s="30"/>
      <c r="F1097" s="29"/>
      <c r="G1097" s="30"/>
      <c r="H1097" s="33"/>
      <c r="I1097" s="29"/>
      <c r="J1097" s="29" t="str">
        <f t="shared" si="34"/>
        <v xml:space="preserve">, </v>
      </c>
      <c r="K1097" s="42" t="str">
        <f t="shared" si="35"/>
        <v xml:space="preserve">, , , ID , </v>
      </c>
      <c r="L1097" s="46" t="str">
        <f>IFERROR(VLOOKUP(J1097,functii!D:E,2,FALSE),"-")</f>
        <v>-</v>
      </c>
    </row>
    <row r="1098" spans="2:12" ht="200.1" customHeight="1" x14ac:dyDescent="0.3">
      <c r="B1098" s="30">
        <v>1093</v>
      </c>
      <c r="C1098" s="29"/>
      <c r="D1098" s="29"/>
      <c r="E1098" s="30"/>
      <c r="F1098" s="29"/>
      <c r="G1098" s="30"/>
      <c r="H1098" s="33"/>
      <c r="I1098" s="29"/>
      <c r="J1098" s="29" t="str">
        <f t="shared" si="34"/>
        <v xml:space="preserve">, </v>
      </c>
      <c r="K1098" s="42" t="str">
        <f t="shared" si="35"/>
        <v xml:space="preserve">, , , ID , </v>
      </c>
      <c r="L1098" s="46" t="str">
        <f>IFERROR(VLOOKUP(J1098,functii!D:E,2,FALSE),"-")</f>
        <v>-</v>
      </c>
    </row>
    <row r="1099" spans="2:12" ht="200.1" customHeight="1" x14ac:dyDescent="0.3">
      <c r="B1099" s="30">
        <v>1094</v>
      </c>
      <c r="C1099" s="29"/>
      <c r="D1099" s="29"/>
      <c r="E1099" s="30"/>
      <c r="F1099" s="29"/>
      <c r="G1099" s="30"/>
      <c r="H1099" s="33"/>
      <c r="I1099" s="29"/>
      <c r="J1099" s="29" t="str">
        <f t="shared" si="34"/>
        <v xml:space="preserve">, </v>
      </c>
      <c r="K1099" s="42" t="str">
        <f t="shared" si="35"/>
        <v xml:space="preserve">, , , ID , </v>
      </c>
      <c r="L1099" s="46" t="str">
        <f>IFERROR(VLOOKUP(J1099,functii!D:E,2,FALSE),"-")</f>
        <v>-</v>
      </c>
    </row>
    <row r="1100" spans="2:12" ht="200.1" customHeight="1" x14ac:dyDescent="0.3">
      <c r="B1100" s="30">
        <v>1095</v>
      </c>
      <c r="C1100" s="29"/>
      <c r="D1100" s="29"/>
      <c r="E1100" s="30"/>
      <c r="F1100" s="29"/>
      <c r="G1100" s="30"/>
      <c r="H1100" s="33"/>
      <c r="I1100" s="29"/>
      <c r="J1100" s="29" t="str">
        <f t="shared" si="34"/>
        <v xml:space="preserve">, </v>
      </c>
      <c r="K1100" s="42" t="str">
        <f t="shared" si="35"/>
        <v xml:space="preserve">, , , ID , </v>
      </c>
      <c r="L1100" s="46" t="str">
        <f>IFERROR(VLOOKUP(J1100,functii!D:E,2,FALSE),"-")</f>
        <v>-</v>
      </c>
    </row>
    <row r="1101" spans="2:12" ht="200.1" customHeight="1" x14ac:dyDescent="0.3">
      <c r="B1101" s="30">
        <v>1096</v>
      </c>
      <c r="C1101" s="29"/>
      <c r="D1101" s="29"/>
      <c r="E1101" s="30"/>
      <c r="F1101" s="29"/>
      <c r="G1101" s="30"/>
      <c r="H1101" s="33"/>
      <c r="I1101" s="29"/>
      <c r="J1101" s="29" t="str">
        <f t="shared" si="34"/>
        <v xml:space="preserve">, </v>
      </c>
      <c r="K1101" s="42" t="str">
        <f t="shared" si="35"/>
        <v xml:space="preserve">, , , ID , </v>
      </c>
      <c r="L1101" s="46" t="str">
        <f>IFERROR(VLOOKUP(J1101,functii!D:E,2,FALSE),"-")</f>
        <v>-</v>
      </c>
    </row>
    <row r="1102" spans="2:12" ht="200.1" customHeight="1" x14ac:dyDescent="0.3">
      <c r="B1102" s="30">
        <v>1097</v>
      </c>
      <c r="C1102" s="29"/>
      <c r="D1102" s="29"/>
      <c r="E1102" s="30"/>
      <c r="F1102" s="29"/>
      <c r="G1102" s="30"/>
      <c r="H1102" s="33"/>
      <c r="I1102" s="29"/>
      <c r="J1102" s="29" t="str">
        <f t="shared" si="34"/>
        <v xml:space="preserve">, </v>
      </c>
      <c r="K1102" s="42" t="str">
        <f t="shared" si="35"/>
        <v xml:space="preserve">, , , ID , </v>
      </c>
      <c r="L1102" s="46" t="str">
        <f>IFERROR(VLOOKUP(J1102,functii!D:E,2,FALSE),"-")</f>
        <v>-</v>
      </c>
    </row>
    <row r="1103" spans="2:12" ht="200.1" customHeight="1" x14ac:dyDescent="0.3">
      <c r="B1103" s="30">
        <v>1098</v>
      </c>
      <c r="C1103" s="29"/>
      <c r="D1103" s="29"/>
      <c r="E1103" s="30"/>
      <c r="F1103" s="29"/>
      <c r="G1103" s="30"/>
      <c r="H1103" s="33"/>
      <c r="I1103" s="29"/>
      <c r="J1103" s="29" t="str">
        <f t="shared" si="34"/>
        <v xml:space="preserve">, </v>
      </c>
      <c r="K1103" s="42" t="str">
        <f t="shared" si="35"/>
        <v xml:space="preserve">, , , ID , </v>
      </c>
      <c r="L1103" s="46" t="str">
        <f>IFERROR(VLOOKUP(J1103,functii!D:E,2,FALSE),"-")</f>
        <v>-</v>
      </c>
    </row>
    <row r="1104" spans="2:12" ht="200.1" customHeight="1" x14ac:dyDescent="0.3">
      <c r="B1104" s="30">
        <v>1099</v>
      </c>
      <c r="C1104" s="29"/>
      <c r="D1104" s="29"/>
      <c r="E1104" s="30"/>
      <c r="F1104" s="29"/>
      <c r="G1104" s="30"/>
      <c r="H1104" s="33"/>
      <c r="I1104" s="29"/>
      <c r="J1104" s="29" t="str">
        <f t="shared" si="34"/>
        <v xml:space="preserve">, </v>
      </c>
      <c r="K1104" s="42" t="str">
        <f t="shared" si="35"/>
        <v xml:space="preserve">, , , ID , </v>
      </c>
      <c r="L1104" s="46" t="str">
        <f>IFERROR(VLOOKUP(J1104,functii!D:E,2,FALSE),"-")</f>
        <v>-</v>
      </c>
    </row>
    <row r="1105" spans="2:12" ht="200.1" customHeight="1" x14ac:dyDescent="0.3">
      <c r="B1105" s="30">
        <v>1100</v>
      </c>
      <c r="C1105" s="29"/>
      <c r="D1105" s="29"/>
      <c r="E1105" s="30"/>
      <c r="F1105" s="29"/>
      <c r="G1105" s="30"/>
      <c r="H1105" s="33"/>
      <c r="I1105" s="29"/>
      <c r="J1105" s="29" t="str">
        <f t="shared" si="34"/>
        <v xml:space="preserve">, </v>
      </c>
      <c r="K1105" s="42" t="str">
        <f t="shared" si="35"/>
        <v xml:space="preserve">, , , ID , </v>
      </c>
      <c r="L1105" s="46" t="str">
        <f>IFERROR(VLOOKUP(J1105,functii!D:E,2,FALSE),"-")</f>
        <v>-</v>
      </c>
    </row>
    <row r="1106" spans="2:12" ht="200.1" customHeight="1" x14ac:dyDescent="0.3">
      <c r="B1106" s="30">
        <v>1101</v>
      </c>
      <c r="C1106" s="29"/>
      <c r="D1106" s="29"/>
      <c r="E1106" s="30"/>
      <c r="F1106" s="29"/>
      <c r="G1106" s="30"/>
      <c r="H1106" s="33"/>
      <c r="I1106" s="29"/>
      <c r="J1106" s="29" t="str">
        <f t="shared" si="34"/>
        <v xml:space="preserve">, </v>
      </c>
      <c r="K1106" s="42" t="str">
        <f t="shared" si="35"/>
        <v xml:space="preserve">, , , ID , </v>
      </c>
      <c r="L1106" s="46" t="str">
        <f>IFERROR(VLOOKUP(J1106,functii!D:E,2,FALSE),"-")</f>
        <v>-</v>
      </c>
    </row>
    <row r="1107" spans="2:12" ht="200.1" customHeight="1" x14ac:dyDescent="0.3">
      <c r="B1107" s="30">
        <v>1102</v>
      </c>
      <c r="C1107" s="29"/>
      <c r="D1107" s="29"/>
      <c r="E1107" s="30"/>
      <c r="F1107" s="29"/>
      <c r="G1107" s="30"/>
      <c r="H1107" s="33"/>
      <c r="I1107" s="29"/>
      <c r="J1107" s="29" t="str">
        <f t="shared" si="34"/>
        <v xml:space="preserve">, </v>
      </c>
      <c r="K1107" s="42" t="str">
        <f t="shared" si="35"/>
        <v xml:space="preserve">, , , ID , </v>
      </c>
      <c r="L1107" s="46" t="str">
        <f>IFERROR(VLOOKUP(J1107,functii!D:E,2,FALSE),"-")</f>
        <v>-</v>
      </c>
    </row>
    <row r="1108" spans="2:12" ht="200.1" customHeight="1" x14ac:dyDescent="0.3">
      <c r="B1108" s="30">
        <v>1103</v>
      </c>
      <c r="C1108" s="29"/>
      <c r="D1108" s="29"/>
      <c r="E1108" s="30"/>
      <c r="F1108" s="29"/>
      <c r="G1108" s="30"/>
      <c r="H1108" s="33"/>
      <c r="I1108" s="29"/>
      <c r="J1108" s="29" t="str">
        <f t="shared" si="34"/>
        <v xml:space="preserve">, </v>
      </c>
      <c r="K1108" s="42" t="str">
        <f t="shared" si="35"/>
        <v xml:space="preserve">, , , ID , </v>
      </c>
      <c r="L1108" s="46" t="str">
        <f>IFERROR(VLOOKUP(J1108,functii!D:E,2,FALSE),"-")</f>
        <v>-</v>
      </c>
    </row>
    <row r="1109" spans="2:12" ht="200.1" customHeight="1" x14ac:dyDescent="0.3">
      <c r="B1109" s="30">
        <v>1104</v>
      </c>
      <c r="C1109" s="29"/>
      <c r="D1109" s="29"/>
      <c r="E1109" s="30"/>
      <c r="F1109" s="29"/>
      <c r="G1109" s="30"/>
      <c r="H1109" s="33"/>
      <c r="I1109" s="29"/>
      <c r="J1109" s="29" t="str">
        <f t="shared" si="34"/>
        <v xml:space="preserve">, </v>
      </c>
      <c r="K1109" s="42" t="str">
        <f t="shared" si="35"/>
        <v xml:space="preserve">, , , ID , </v>
      </c>
      <c r="L1109" s="46" t="str">
        <f>IFERROR(VLOOKUP(J1109,functii!D:E,2,FALSE),"-")</f>
        <v>-</v>
      </c>
    </row>
    <row r="1110" spans="2:12" ht="200.1" customHeight="1" x14ac:dyDescent="0.3">
      <c r="B1110" s="30">
        <v>1105</v>
      </c>
      <c r="C1110" s="29"/>
      <c r="D1110" s="29"/>
      <c r="E1110" s="30"/>
      <c r="F1110" s="29"/>
      <c r="G1110" s="30"/>
      <c r="H1110" s="33"/>
      <c r="I1110" s="29"/>
      <c r="J1110" s="29" t="str">
        <f t="shared" si="34"/>
        <v xml:space="preserve">, </v>
      </c>
      <c r="K1110" s="42" t="str">
        <f t="shared" si="35"/>
        <v xml:space="preserve">, , , ID , </v>
      </c>
      <c r="L1110" s="46" t="str">
        <f>IFERROR(VLOOKUP(J1110,functii!D:E,2,FALSE),"-")</f>
        <v>-</v>
      </c>
    </row>
    <row r="1111" spans="2:12" ht="200.1" customHeight="1" x14ac:dyDescent="0.3">
      <c r="B1111" s="30">
        <v>1106</v>
      </c>
      <c r="C1111" s="29"/>
      <c r="D1111" s="29"/>
      <c r="E1111" s="30"/>
      <c r="F1111" s="29"/>
      <c r="G1111" s="30"/>
      <c r="H1111" s="33"/>
      <c r="I1111" s="29"/>
      <c r="J1111" s="29" t="str">
        <f t="shared" si="34"/>
        <v xml:space="preserve">, </v>
      </c>
      <c r="K1111" s="42" t="str">
        <f t="shared" si="35"/>
        <v xml:space="preserve">, , , ID , </v>
      </c>
      <c r="L1111" s="46" t="str">
        <f>IFERROR(VLOOKUP(J1111,functii!D:E,2,FALSE),"-")</f>
        <v>-</v>
      </c>
    </row>
    <row r="1112" spans="2:12" ht="200.1" customHeight="1" x14ac:dyDescent="0.3">
      <c r="B1112" s="30">
        <v>1107</v>
      </c>
      <c r="C1112" s="29"/>
      <c r="D1112" s="29"/>
      <c r="E1112" s="30"/>
      <c r="F1112" s="29"/>
      <c r="G1112" s="30"/>
      <c r="H1112" s="33"/>
      <c r="I1112" s="29"/>
      <c r="J1112" s="29" t="str">
        <f t="shared" si="34"/>
        <v xml:space="preserve">, </v>
      </c>
      <c r="K1112" s="42" t="str">
        <f t="shared" si="35"/>
        <v xml:space="preserve">, , , ID , </v>
      </c>
      <c r="L1112" s="46" t="str">
        <f>IFERROR(VLOOKUP(J1112,functii!D:E,2,FALSE),"-")</f>
        <v>-</v>
      </c>
    </row>
    <row r="1113" spans="2:12" ht="200.1" customHeight="1" x14ac:dyDescent="0.3">
      <c r="B1113" s="30">
        <v>1108</v>
      </c>
      <c r="C1113" s="29"/>
      <c r="D1113" s="29"/>
      <c r="E1113" s="30"/>
      <c r="F1113" s="29"/>
      <c r="G1113" s="30"/>
      <c r="H1113" s="33"/>
      <c r="I1113" s="29"/>
      <c r="J1113" s="29" t="str">
        <f t="shared" si="34"/>
        <v xml:space="preserve">, </v>
      </c>
      <c r="K1113" s="42" t="str">
        <f t="shared" si="35"/>
        <v xml:space="preserve">, , , ID , </v>
      </c>
      <c r="L1113" s="46" t="str">
        <f>IFERROR(VLOOKUP(J1113,functii!D:E,2,FALSE),"-")</f>
        <v>-</v>
      </c>
    </row>
    <row r="1114" spans="2:12" ht="200.1" customHeight="1" x14ac:dyDescent="0.3">
      <c r="B1114" s="30">
        <v>1109</v>
      </c>
      <c r="C1114" s="29"/>
      <c r="D1114" s="29"/>
      <c r="E1114" s="30"/>
      <c r="F1114" s="29"/>
      <c r="G1114" s="30"/>
      <c r="H1114" s="33"/>
      <c r="I1114" s="29"/>
      <c r="J1114" s="29" t="str">
        <f t="shared" si="34"/>
        <v xml:space="preserve">, </v>
      </c>
      <c r="K1114" s="42" t="str">
        <f t="shared" si="35"/>
        <v xml:space="preserve">, , , ID , </v>
      </c>
      <c r="L1114" s="46" t="str">
        <f>IFERROR(VLOOKUP(J1114,functii!D:E,2,FALSE),"-")</f>
        <v>-</v>
      </c>
    </row>
    <row r="1115" spans="2:12" ht="200.1" customHeight="1" x14ac:dyDescent="0.3">
      <c r="B1115" s="30">
        <v>1110</v>
      </c>
      <c r="C1115" s="29"/>
      <c r="D1115" s="29"/>
      <c r="E1115" s="30"/>
      <c r="F1115" s="29"/>
      <c r="G1115" s="30"/>
      <c r="H1115" s="33"/>
      <c r="I1115" s="29"/>
      <c r="J1115" s="29" t="str">
        <f t="shared" si="34"/>
        <v xml:space="preserve">, </v>
      </c>
      <c r="K1115" s="42" t="str">
        <f t="shared" si="35"/>
        <v xml:space="preserve">, , , ID , </v>
      </c>
      <c r="L1115" s="46" t="str">
        <f>IFERROR(VLOOKUP(J1115,functii!D:E,2,FALSE),"-")</f>
        <v>-</v>
      </c>
    </row>
    <row r="1116" spans="2:12" ht="200.1" customHeight="1" x14ac:dyDescent="0.3">
      <c r="B1116" s="30">
        <v>1111</v>
      </c>
      <c r="C1116" s="29"/>
      <c r="D1116" s="29"/>
      <c r="E1116" s="30"/>
      <c r="F1116" s="29"/>
      <c r="G1116" s="30"/>
      <c r="H1116" s="33"/>
      <c r="I1116" s="29"/>
      <c r="J1116" s="29" t="str">
        <f t="shared" si="34"/>
        <v xml:space="preserve">, </v>
      </c>
      <c r="K1116" s="42" t="str">
        <f t="shared" si="35"/>
        <v xml:space="preserve">, , , ID , </v>
      </c>
      <c r="L1116" s="46" t="str">
        <f>IFERROR(VLOOKUP(J1116,functii!D:E,2,FALSE),"-")</f>
        <v>-</v>
      </c>
    </row>
    <row r="1117" spans="2:12" ht="200.1" customHeight="1" x14ac:dyDescent="0.3">
      <c r="B1117" s="30">
        <v>1112</v>
      </c>
      <c r="C1117" s="29"/>
      <c r="D1117" s="29"/>
      <c r="E1117" s="30"/>
      <c r="F1117" s="29"/>
      <c r="G1117" s="30"/>
      <c r="H1117" s="33"/>
      <c r="I1117" s="29"/>
      <c r="J1117" s="29" t="str">
        <f t="shared" si="34"/>
        <v xml:space="preserve">, </v>
      </c>
      <c r="K1117" s="42" t="str">
        <f t="shared" si="35"/>
        <v xml:space="preserve">, , , ID , </v>
      </c>
      <c r="L1117" s="46" t="str">
        <f>IFERROR(VLOOKUP(J1117,functii!D:E,2,FALSE),"-")</f>
        <v>-</v>
      </c>
    </row>
    <row r="1118" spans="2:12" ht="200.1" customHeight="1" x14ac:dyDescent="0.3">
      <c r="B1118" s="30">
        <v>1113</v>
      </c>
      <c r="C1118" s="29"/>
      <c r="D1118" s="29"/>
      <c r="E1118" s="30"/>
      <c r="F1118" s="29"/>
      <c r="G1118" s="30"/>
      <c r="H1118" s="33"/>
      <c r="I1118" s="29"/>
      <c r="J1118" s="29" t="str">
        <f t="shared" si="34"/>
        <v xml:space="preserve">, </v>
      </c>
      <c r="K1118" s="42" t="str">
        <f t="shared" si="35"/>
        <v xml:space="preserve">, , , ID , </v>
      </c>
      <c r="L1118" s="46" t="str">
        <f>IFERROR(VLOOKUP(J1118,functii!D:E,2,FALSE),"-")</f>
        <v>-</v>
      </c>
    </row>
    <row r="1119" spans="2:12" ht="200.1" customHeight="1" x14ac:dyDescent="0.3">
      <c r="B1119" s="30">
        <v>1114</v>
      </c>
      <c r="C1119" s="29"/>
      <c r="D1119" s="29"/>
      <c r="E1119" s="30"/>
      <c r="F1119" s="29"/>
      <c r="G1119" s="30"/>
      <c r="H1119" s="33"/>
      <c r="I1119" s="29"/>
      <c r="J1119" s="29" t="str">
        <f t="shared" si="34"/>
        <v xml:space="preserve">, </v>
      </c>
      <c r="K1119" s="42" t="str">
        <f t="shared" si="35"/>
        <v xml:space="preserve">, , , ID , </v>
      </c>
      <c r="L1119" s="46" t="str">
        <f>IFERROR(VLOOKUP(J1119,functii!D:E,2,FALSE),"-")</f>
        <v>-</v>
      </c>
    </row>
    <row r="1120" spans="2:12" ht="200.1" customHeight="1" x14ac:dyDescent="0.3">
      <c r="B1120" s="30">
        <v>1115</v>
      </c>
      <c r="C1120" s="29"/>
      <c r="D1120" s="29"/>
      <c r="E1120" s="30"/>
      <c r="F1120" s="29"/>
      <c r="G1120" s="30"/>
      <c r="H1120" s="33"/>
      <c r="I1120" s="29"/>
      <c r="J1120" s="29" t="str">
        <f t="shared" si="34"/>
        <v xml:space="preserve">, </v>
      </c>
      <c r="K1120" s="42" t="str">
        <f t="shared" si="35"/>
        <v xml:space="preserve">, , , ID , </v>
      </c>
      <c r="L1120" s="46" t="str">
        <f>IFERROR(VLOOKUP(J1120,functii!D:E,2,FALSE),"-")</f>
        <v>-</v>
      </c>
    </row>
    <row r="1121" spans="2:12" ht="200.1" customHeight="1" x14ac:dyDescent="0.3">
      <c r="B1121" s="30">
        <v>1116</v>
      </c>
      <c r="C1121" s="29"/>
      <c r="D1121" s="29"/>
      <c r="E1121" s="30"/>
      <c r="F1121" s="29"/>
      <c r="G1121" s="30"/>
      <c r="H1121" s="33"/>
      <c r="I1121" s="29"/>
      <c r="J1121" s="29" t="str">
        <f t="shared" si="34"/>
        <v xml:space="preserve">, </v>
      </c>
      <c r="K1121" s="42" t="str">
        <f t="shared" si="35"/>
        <v xml:space="preserve">, , , ID , </v>
      </c>
      <c r="L1121" s="46" t="str">
        <f>IFERROR(VLOOKUP(J1121,functii!D:E,2,FALSE),"-")</f>
        <v>-</v>
      </c>
    </row>
    <row r="1122" spans="2:12" ht="200.1" customHeight="1" x14ac:dyDescent="0.3">
      <c r="B1122" s="30">
        <v>1117</v>
      </c>
      <c r="C1122" s="29"/>
      <c r="D1122" s="29"/>
      <c r="E1122" s="30"/>
      <c r="F1122" s="29"/>
      <c r="G1122" s="30"/>
      <c r="H1122" s="33"/>
      <c r="I1122" s="29"/>
      <c r="J1122" s="29" t="str">
        <f t="shared" si="34"/>
        <v xml:space="preserve">, </v>
      </c>
      <c r="K1122" s="42" t="str">
        <f t="shared" si="35"/>
        <v xml:space="preserve">, , , ID , </v>
      </c>
      <c r="L1122" s="46" t="str">
        <f>IFERROR(VLOOKUP(J1122,functii!D:E,2,FALSE),"-")</f>
        <v>-</v>
      </c>
    </row>
    <row r="1123" spans="2:12" ht="200.1" customHeight="1" x14ac:dyDescent="0.3">
      <c r="B1123" s="30">
        <v>1118</v>
      </c>
      <c r="C1123" s="29"/>
      <c r="D1123" s="29"/>
      <c r="E1123" s="30"/>
      <c r="F1123" s="29"/>
      <c r="G1123" s="30"/>
      <c r="H1123" s="33"/>
      <c r="I1123" s="29"/>
      <c r="J1123" s="29" t="str">
        <f t="shared" si="34"/>
        <v xml:space="preserve">, </v>
      </c>
      <c r="K1123" s="42" t="str">
        <f t="shared" si="35"/>
        <v xml:space="preserve">, , , ID , </v>
      </c>
      <c r="L1123" s="46" t="str">
        <f>IFERROR(VLOOKUP(J1123,functii!D:E,2,FALSE),"-")</f>
        <v>-</v>
      </c>
    </row>
    <row r="1124" spans="2:12" ht="200.1" customHeight="1" x14ac:dyDescent="0.3">
      <c r="B1124" s="30">
        <v>1119</v>
      </c>
      <c r="C1124" s="29"/>
      <c r="D1124" s="29"/>
      <c r="E1124" s="30"/>
      <c r="F1124" s="29"/>
      <c r="G1124" s="30"/>
      <c r="H1124" s="33"/>
      <c r="I1124" s="29"/>
      <c r="J1124" s="29" t="str">
        <f t="shared" si="34"/>
        <v xml:space="preserve">, </v>
      </c>
      <c r="K1124" s="42" t="str">
        <f t="shared" si="35"/>
        <v xml:space="preserve">, , , ID , </v>
      </c>
      <c r="L1124" s="46" t="str">
        <f>IFERROR(VLOOKUP(J1124,functii!D:E,2,FALSE),"-")</f>
        <v>-</v>
      </c>
    </row>
    <row r="1125" spans="2:12" ht="200.1" customHeight="1" x14ac:dyDescent="0.3">
      <c r="B1125" s="30">
        <v>1120</v>
      </c>
      <c r="C1125" s="29"/>
      <c r="D1125" s="29"/>
      <c r="E1125" s="30"/>
      <c r="F1125" s="29"/>
      <c r="G1125" s="30"/>
      <c r="H1125" s="33"/>
      <c r="I1125" s="29"/>
      <c r="J1125" s="29" t="str">
        <f t="shared" si="34"/>
        <v xml:space="preserve">, </v>
      </c>
      <c r="K1125" s="42" t="str">
        <f t="shared" si="35"/>
        <v xml:space="preserve">, , , ID , </v>
      </c>
      <c r="L1125" s="46" t="str">
        <f>IFERROR(VLOOKUP(J1125,functii!D:E,2,FALSE),"-")</f>
        <v>-</v>
      </c>
    </row>
    <row r="1126" spans="2:12" ht="200.1" customHeight="1" x14ac:dyDescent="0.3">
      <c r="B1126" s="30">
        <v>1121</v>
      </c>
      <c r="C1126" s="29"/>
      <c r="D1126" s="29"/>
      <c r="E1126" s="30"/>
      <c r="F1126" s="29"/>
      <c r="G1126" s="30"/>
      <c r="H1126" s="33"/>
      <c r="I1126" s="29"/>
      <c r="J1126" s="29" t="str">
        <f t="shared" si="34"/>
        <v xml:space="preserve">, </v>
      </c>
      <c r="K1126" s="42" t="str">
        <f t="shared" si="35"/>
        <v xml:space="preserve">, , , ID , </v>
      </c>
      <c r="L1126" s="46" t="str">
        <f>IFERROR(VLOOKUP(J1126,functii!D:E,2,FALSE),"-")</f>
        <v>-</v>
      </c>
    </row>
    <row r="1127" spans="2:12" ht="200.1" customHeight="1" x14ac:dyDescent="0.3">
      <c r="B1127" s="30">
        <v>1122</v>
      </c>
      <c r="C1127" s="29"/>
      <c r="D1127" s="29"/>
      <c r="E1127" s="30"/>
      <c r="F1127" s="29"/>
      <c r="G1127" s="30"/>
      <c r="H1127" s="33"/>
      <c r="I1127" s="29"/>
      <c r="J1127" s="29" t="str">
        <f t="shared" si="34"/>
        <v xml:space="preserve">, </v>
      </c>
      <c r="K1127" s="42" t="str">
        <f t="shared" si="35"/>
        <v xml:space="preserve">, , , ID , </v>
      </c>
      <c r="L1127" s="46" t="str">
        <f>IFERROR(VLOOKUP(J1127,functii!D:E,2,FALSE),"-")</f>
        <v>-</v>
      </c>
    </row>
    <row r="1128" spans="2:12" ht="200.1" customHeight="1" x14ac:dyDescent="0.3">
      <c r="B1128" s="30">
        <v>1123</v>
      </c>
      <c r="C1128" s="29"/>
      <c r="D1128" s="29"/>
      <c r="E1128" s="30"/>
      <c r="F1128" s="29"/>
      <c r="G1128" s="30"/>
      <c r="H1128" s="33"/>
      <c r="I1128" s="29"/>
      <c r="J1128" s="29" t="str">
        <f t="shared" si="34"/>
        <v xml:space="preserve">, </v>
      </c>
      <c r="K1128" s="42" t="str">
        <f t="shared" si="35"/>
        <v xml:space="preserve">, , , ID , </v>
      </c>
      <c r="L1128" s="46" t="str">
        <f>IFERROR(VLOOKUP(J1128,functii!D:E,2,FALSE),"-")</f>
        <v>-</v>
      </c>
    </row>
    <row r="1129" spans="2:12" ht="200.1" customHeight="1" x14ac:dyDescent="0.3">
      <c r="B1129" s="30">
        <v>1124</v>
      </c>
      <c r="C1129" s="29"/>
      <c r="D1129" s="29"/>
      <c r="E1129" s="30"/>
      <c r="F1129" s="29"/>
      <c r="G1129" s="30"/>
      <c r="H1129" s="33"/>
      <c r="I1129" s="29"/>
      <c r="J1129" s="29" t="str">
        <f t="shared" si="34"/>
        <v xml:space="preserve">, </v>
      </c>
      <c r="K1129" s="42" t="str">
        <f t="shared" si="35"/>
        <v xml:space="preserve">, , , ID , </v>
      </c>
      <c r="L1129" s="46" t="str">
        <f>IFERROR(VLOOKUP(J1129,functii!D:E,2,FALSE),"-")</f>
        <v>-</v>
      </c>
    </row>
    <row r="1130" spans="2:12" ht="200.1" customHeight="1" x14ac:dyDescent="0.3">
      <c r="B1130" s="30">
        <v>1125</v>
      </c>
      <c r="C1130" s="29"/>
      <c r="D1130" s="29"/>
      <c r="E1130" s="30"/>
      <c r="F1130" s="29"/>
      <c r="G1130" s="30"/>
      <c r="H1130" s="33"/>
      <c r="I1130" s="29"/>
      <c r="J1130" s="29" t="str">
        <f t="shared" si="34"/>
        <v xml:space="preserve">, </v>
      </c>
      <c r="K1130" s="42" t="str">
        <f t="shared" si="35"/>
        <v xml:space="preserve">, , , ID , </v>
      </c>
      <c r="L1130" s="46" t="str">
        <f>IFERROR(VLOOKUP(J1130,functii!D:E,2,FALSE),"-")</f>
        <v>-</v>
      </c>
    </row>
    <row r="1131" spans="2:12" ht="200.1" customHeight="1" x14ac:dyDescent="0.3">
      <c r="B1131" s="30">
        <v>1126</v>
      </c>
      <c r="C1131" s="29"/>
      <c r="D1131" s="29"/>
      <c r="E1131" s="30"/>
      <c r="F1131" s="29"/>
      <c r="G1131" s="30"/>
      <c r="H1131" s="33"/>
      <c r="I1131" s="29"/>
      <c r="J1131" s="29" t="str">
        <f t="shared" si="34"/>
        <v xml:space="preserve">, </v>
      </c>
      <c r="K1131" s="42" t="str">
        <f t="shared" si="35"/>
        <v xml:space="preserve">, , , ID , </v>
      </c>
      <c r="L1131" s="46" t="str">
        <f>IFERROR(VLOOKUP(J1131,functii!D:E,2,FALSE),"-")</f>
        <v>-</v>
      </c>
    </row>
    <row r="1132" spans="2:12" ht="200.1" customHeight="1" x14ac:dyDescent="0.3">
      <c r="B1132" s="30">
        <v>1127</v>
      </c>
      <c r="C1132" s="29"/>
      <c r="D1132" s="29"/>
      <c r="E1132" s="30"/>
      <c r="F1132" s="29"/>
      <c r="G1132" s="30"/>
      <c r="H1132" s="33"/>
      <c r="I1132" s="29"/>
      <c r="J1132" s="29" t="str">
        <f t="shared" si="34"/>
        <v xml:space="preserve">, </v>
      </c>
      <c r="K1132" s="42" t="str">
        <f t="shared" si="35"/>
        <v xml:space="preserve">, , , ID , </v>
      </c>
      <c r="L1132" s="46" t="str">
        <f>IFERROR(VLOOKUP(J1132,functii!D:E,2,FALSE),"-")</f>
        <v>-</v>
      </c>
    </row>
    <row r="1133" spans="2:12" ht="200.1" customHeight="1" x14ac:dyDescent="0.3">
      <c r="B1133" s="30">
        <v>1128</v>
      </c>
      <c r="C1133" s="29"/>
      <c r="D1133" s="29"/>
      <c r="E1133" s="30"/>
      <c r="F1133" s="29"/>
      <c r="G1133" s="30"/>
      <c r="H1133" s="33"/>
      <c r="I1133" s="29"/>
      <c r="J1133" s="29" t="str">
        <f t="shared" si="34"/>
        <v xml:space="preserve">, </v>
      </c>
      <c r="K1133" s="42" t="str">
        <f t="shared" si="35"/>
        <v xml:space="preserve">, , , ID , </v>
      </c>
      <c r="L1133" s="46" t="str">
        <f>IFERROR(VLOOKUP(J1133,functii!D:E,2,FALSE),"-")</f>
        <v>-</v>
      </c>
    </row>
    <row r="1134" spans="2:12" ht="200.1" customHeight="1" x14ac:dyDescent="0.3">
      <c r="B1134" s="30">
        <v>1129</v>
      </c>
      <c r="C1134" s="29"/>
      <c r="D1134" s="29"/>
      <c r="E1134" s="30"/>
      <c r="F1134" s="29"/>
      <c r="G1134" s="30"/>
      <c r="H1134" s="33"/>
      <c r="I1134" s="29"/>
      <c r="J1134" s="29" t="str">
        <f t="shared" si="34"/>
        <v xml:space="preserve">, </v>
      </c>
      <c r="K1134" s="42" t="str">
        <f t="shared" si="35"/>
        <v xml:space="preserve">, , , ID , </v>
      </c>
      <c r="L1134" s="46" t="str">
        <f>IFERROR(VLOOKUP(J1134,functii!D:E,2,FALSE),"-")</f>
        <v>-</v>
      </c>
    </row>
    <row r="1135" spans="2:12" ht="200.1" customHeight="1" x14ac:dyDescent="0.3">
      <c r="B1135" s="30">
        <v>1130</v>
      </c>
      <c r="C1135" s="29"/>
      <c r="D1135" s="29"/>
      <c r="E1135" s="30"/>
      <c r="F1135" s="29"/>
      <c r="G1135" s="30"/>
      <c r="H1135" s="33"/>
      <c r="I1135" s="29"/>
      <c r="J1135" s="29" t="str">
        <f t="shared" si="34"/>
        <v xml:space="preserve">, </v>
      </c>
      <c r="K1135" s="42" t="str">
        <f t="shared" si="35"/>
        <v xml:space="preserve">, , , ID , </v>
      </c>
      <c r="L1135" s="46" t="str">
        <f>IFERROR(VLOOKUP(J1135,functii!D:E,2,FALSE),"-")</f>
        <v>-</v>
      </c>
    </row>
    <row r="1136" spans="2:12" ht="200.1" customHeight="1" x14ac:dyDescent="0.3">
      <c r="B1136" s="30">
        <v>1131</v>
      </c>
      <c r="C1136" s="29"/>
      <c r="D1136" s="29"/>
      <c r="E1136" s="30"/>
      <c r="F1136" s="29"/>
      <c r="G1136" s="30"/>
      <c r="H1136" s="33"/>
      <c r="I1136" s="29"/>
      <c r="J1136" s="29" t="str">
        <f t="shared" si="34"/>
        <v xml:space="preserve">, </v>
      </c>
      <c r="K1136" s="42" t="str">
        <f t="shared" si="35"/>
        <v xml:space="preserve">, , , ID , </v>
      </c>
      <c r="L1136" s="46" t="str">
        <f>IFERROR(VLOOKUP(J1136,functii!D:E,2,FALSE),"-")</f>
        <v>-</v>
      </c>
    </row>
    <row r="1137" spans="2:12" ht="200.1" customHeight="1" x14ac:dyDescent="0.3">
      <c r="B1137" s="30">
        <v>1132</v>
      </c>
      <c r="C1137" s="29"/>
      <c r="D1137" s="29"/>
      <c r="E1137" s="30"/>
      <c r="F1137" s="29"/>
      <c r="G1137" s="30"/>
      <c r="H1137" s="33"/>
      <c r="I1137" s="29"/>
      <c r="J1137" s="29" t="str">
        <f t="shared" si="34"/>
        <v xml:space="preserve">, </v>
      </c>
      <c r="K1137" s="42" t="str">
        <f t="shared" si="35"/>
        <v xml:space="preserve">, , , ID , </v>
      </c>
      <c r="L1137" s="46" t="str">
        <f>IFERROR(VLOOKUP(J1137,functii!D:E,2,FALSE),"-")</f>
        <v>-</v>
      </c>
    </row>
    <row r="1138" spans="2:12" ht="200.1" customHeight="1" x14ac:dyDescent="0.3">
      <c r="B1138" s="30">
        <v>1133</v>
      </c>
      <c r="C1138" s="29"/>
      <c r="D1138" s="29"/>
      <c r="E1138" s="30"/>
      <c r="F1138" s="29"/>
      <c r="G1138" s="30"/>
      <c r="H1138" s="33"/>
      <c r="I1138" s="29"/>
      <c r="J1138" s="29" t="str">
        <f t="shared" si="34"/>
        <v xml:space="preserve">, </v>
      </c>
      <c r="K1138" s="42" t="str">
        <f t="shared" si="35"/>
        <v xml:space="preserve">, , , ID , </v>
      </c>
      <c r="L1138" s="46" t="str">
        <f>IFERROR(VLOOKUP(J1138,functii!D:E,2,FALSE),"-")</f>
        <v>-</v>
      </c>
    </row>
    <row r="1139" spans="2:12" ht="200.1" customHeight="1" x14ac:dyDescent="0.3">
      <c r="B1139" s="30">
        <v>1134</v>
      </c>
      <c r="C1139" s="29"/>
      <c r="D1139" s="29"/>
      <c r="E1139" s="30"/>
      <c r="F1139" s="29"/>
      <c r="G1139" s="30"/>
      <c r="H1139" s="33"/>
      <c r="I1139" s="29"/>
      <c r="J1139" s="29" t="str">
        <f t="shared" si="34"/>
        <v xml:space="preserve">, </v>
      </c>
      <c r="K1139" s="42" t="str">
        <f t="shared" si="35"/>
        <v xml:space="preserve">, , , ID , </v>
      </c>
      <c r="L1139" s="46" t="str">
        <f>IFERROR(VLOOKUP(J1139,functii!D:E,2,FALSE),"-")</f>
        <v>-</v>
      </c>
    </row>
    <row r="1140" spans="2:12" ht="200.1" customHeight="1" x14ac:dyDescent="0.3">
      <c r="B1140" s="30">
        <v>1135</v>
      </c>
      <c r="C1140" s="29"/>
      <c r="D1140" s="29"/>
      <c r="E1140" s="30"/>
      <c r="F1140" s="29"/>
      <c r="G1140" s="30"/>
      <c r="H1140" s="33"/>
      <c r="I1140" s="29"/>
      <c r="J1140" s="29" t="str">
        <f t="shared" si="34"/>
        <v xml:space="preserve">, </v>
      </c>
      <c r="K1140" s="42" t="str">
        <f t="shared" si="35"/>
        <v xml:space="preserve">, , , ID , </v>
      </c>
      <c r="L1140" s="46" t="str">
        <f>IFERROR(VLOOKUP(J1140,functii!D:E,2,FALSE),"-")</f>
        <v>-</v>
      </c>
    </row>
    <row r="1141" spans="2:12" ht="200.1" customHeight="1" x14ac:dyDescent="0.3">
      <c r="B1141" s="30">
        <v>1136</v>
      </c>
      <c r="C1141" s="29"/>
      <c r="D1141" s="29"/>
      <c r="E1141" s="30"/>
      <c r="F1141" s="29"/>
      <c r="G1141" s="30"/>
      <c r="H1141" s="33"/>
      <c r="I1141" s="29"/>
      <c r="J1141" s="29" t="str">
        <f t="shared" si="34"/>
        <v xml:space="preserve">, </v>
      </c>
      <c r="K1141" s="42" t="str">
        <f t="shared" si="35"/>
        <v xml:space="preserve">, , , ID , </v>
      </c>
      <c r="L1141" s="46" t="str">
        <f>IFERROR(VLOOKUP(J1141,functii!D:E,2,FALSE),"-")</f>
        <v>-</v>
      </c>
    </row>
    <row r="1142" spans="2:12" ht="200.1" customHeight="1" x14ac:dyDescent="0.3">
      <c r="B1142" s="30">
        <v>1137</v>
      </c>
      <c r="C1142" s="29"/>
      <c r="D1142" s="29"/>
      <c r="E1142" s="30"/>
      <c r="F1142" s="29"/>
      <c r="G1142" s="30"/>
      <c r="H1142" s="33"/>
      <c r="I1142" s="29"/>
      <c r="J1142" s="29" t="str">
        <f t="shared" si="34"/>
        <v xml:space="preserve">, </v>
      </c>
      <c r="K1142" s="42" t="str">
        <f t="shared" si="35"/>
        <v xml:space="preserve">, , , ID , </v>
      </c>
      <c r="L1142" s="46" t="str">
        <f>IFERROR(VLOOKUP(J1142,functii!D:E,2,FALSE),"-")</f>
        <v>-</v>
      </c>
    </row>
    <row r="1143" spans="2:12" ht="200.1" customHeight="1" x14ac:dyDescent="0.3">
      <c r="B1143" s="30">
        <v>1138</v>
      </c>
      <c r="C1143" s="29"/>
      <c r="D1143" s="29"/>
      <c r="E1143" s="30"/>
      <c r="F1143" s="29"/>
      <c r="G1143" s="30"/>
      <c r="H1143" s="33"/>
      <c r="I1143" s="29"/>
      <c r="J1143" s="29" t="str">
        <f t="shared" si="34"/>
        <v xml:space="preserve">, </v>
      </c>
      <c r="K1143" s="42" t="str">
        <f t="shared" si="35"/>
        <v xml:space="preserve">, , , ID , </v>
      </c>
      <c r="L1143" s="46" t="str">
        <f>IFERROR(VLOOKUP(J1143,functii!D:E,2,FALSE),"-")</f>
        <v>-</v>
      </c>
    </row>
    <row r="1144" spans="2:12" ht="200.1" customHeight="1" x14ac:dyDescent="0.3">
      <c r="B1144" s="30">
        <v>1139</v>
      </c>
      <c r="C1144" s="29"/>
      <c r="D1144" s="29"/>
      <c r="E1144" s="30"/>
      <c r="F1144" s="29"/>
      <c r="G1144" s="30"/>
      <c r="H1144" s="33"/>
      <c r="I1144" s="29"/>
      <c r="J1144" s="29" t="str">
        <f t="shared" si="34"/>
        <v xml:space="preserve">, </v>
      </c>
      <c r="K1144" s="42" t="str">
        <f t="shared" si="35"/>
        <v xml:space="preserve">, , , ID , </v>
      </c>
      <c r="L1144" s="46" t="str">
        <f>IFERROR(VLOOKUP(J1144,functii!D:E,2,FALSE),"-")</f>
        <v>-</v>
      </c>
    </row>
    <row r="1145" spans="2:12" ht="200.1" customHeight="1" x14ac:dyDescent="0.3">
      <c r="B1145" s="30">
        <v>1140</v>
      </c>
      <c r="C1145" s="29"/>
      <c r="D1145" s="29"/>
      <c r="E1145" s="30"/>
      <c r="F1145" s="29"/>
      <c r="G1145" s="30"/>
      <c r="H1145" s="33"/>
      <c r="I1145" s="29"/>
      <c r="J1145" s="29" t="str">
        <f t="shared" si="34"/>
        <v xml:space="preserve">, </v>
      </c>
      <c r="K1145" s="42" t="str">
        <f t="shared" si="35"/>
        <v xml:space="preserve">, , , ID , </v>
      </c>
      <c r="L1145" s="46" t="str">
        <f>IFERROR(VLOOKUP(J1145,functii!D:E,2,FALSE),"-")</f>
        <v>-</v>
      </c>
    </row>
    <row r="1146" spans="2:12" ht="200.1" customHeight="1" x14ac:dyDescent="0.3">
      <c r="B1146" s="30">
        <v>1141</v>
      </c>
      <c r="C1146" s="29"/>
      <c r="D1146" s="29"/>
      <c r="E1146" s="30"/>
      <c r="F1146" s="29"/>
      <c r="G1146" s="30"/>
      <c r="H1146" s="33"/>
      <c r="I1146" s="29"/>
      <c r="J1146" s="29" t="str">
        <f t="shared" si="34"/>
        <v xml:space="preserve">, </v>
      </c>
      <c r="K1146" s="42" t="str">
        <f t="shared" si="35"/>
        <v xml:space="preserve">, , , ID , </v>
      </c>
      <c r="L1146" s="46" t="str">
        <f>IFERROR(VLOOKUP(J1146,functii!D:E,2,FALSE),"-")</f>
        <v>-</v>
      </c>
    </row>
    <row r="1147" spans="2:12" ht="200.1" customHeight="1" x14ac:dyDescent="0.3">
      <c r="B1147" s="30">
        <v>1142</v>
      </c>
      <c r="C1147" s="29"/>
      <c r="D1147" s="29"/>
      <c r="E1147" s="30"/>
      <c r="F1147" s="29"/>
      <c r="G1147" s="30"/>
      <c r="H1147" s="33"/>
      <c r="I1147" s="29"/>
      <c r="J1147" s="29" t="str">
        <f t="shared" si="34"/>
        <v xml:space="preserve">, </v>
      </c>
      <c r="K1147" s="42" t="str">
        <f t="shared" si="35"/>
        <v xml:space="preserve">, , , ID , </v>
      </c>
      <c r="L1147" s="46" t="str">
        <f>IFERROR(VLOOKUP(J1147,functii!D:E,2,FALSE),"-")</f>
        <v>-</v>
      </c>
    </row>
    <row r="1148" spans="2:12" ht="200.1" customHeight="1" x14ac:dyDescent="0.3">
      <c r="B1148" s="30">
        <v>1143</v>
      </c>
      <c r="C1148" s="29"/>
      <c r="D1148" s="29"/>
      <c r="E1148" s="30"/>
      <c r="F1148" s="29"/>
      <c r="G1148" s="30"/>
      <c r="H1148" s="33"/>
      <c r="I1148" s="29"/>
      <c r="J1148" s="29" t="str">
        <f t="shared" si="34"/>
        <v xml:space="preserve">, </v>
      </c>
      <c r="K1148" s="42" t="str">
        <f t="shared" si="35"/>
        <v xml:space="preserve">, , , ID , </v>
      </c>
      <c r="L1148" s="46" t="str">
        <f>IFERROR(VLOOKUP(J1148,functii!D:E,2,FALSE),"-")</f>
        <v>-</v>
      </c>
    </row>
    <row r="1149" spans="2:12" ht="200.1" customHeight="1" x14ac:dyDescent="0.3">
      <c r="B1149" s="30">
        <v>1144</v>
      </c>
      <c r="C1149" s="29"/>
      <c r="D1149" s="29"/>
      <c r="E1149" s="30"/>
      <c r="F1149" s="29"/>
      <c r="G1149" s="30"/>
      <c r="H1149" s="33"/>
      <c r="I1149" s="29"/>
      <c r="J1149" s="29" t="str">
        <f t="shared" si="34"/>
        <v xml:space="preserve">, </v>
      </c>
      <c r="K1149" s="42" t="str">
        <f t="shared" si="35"/>
        <v xml:space="preserve">, , , ID , </v>
      </c>
      <c r="L1149" s="46" t="str">
        <f>IFERROR(VLOOKUP(J1149,functii!D:E,2,FALSE),"-")</f>
        <v>-</v>
      </c>
    </row>
    <row r="1150" spans="2:12" ht="200.1" customHeight="1" x14ac:dyDescent="0.3">
      <c r="B1150" s="30">
        <v>1145</v>
      </c>
      <c r="C1150" s="29"/>
      <c r="D1150" s="29"/>
      <c r="E1150" s="30"/>
      <c r="F1150" s="29"/>
      <c r="G1150" s="30"/>
      <c r="H1150" s="33"/>
      <c r="I1150" s="29"/>
      <c r="J1150" s="29" t="str">
        <f t="shared" si="34"/>
        <v xml:space="preserve">, </v>
      </c>
      <c r="K1150" s="42" t="str">
        <f t="shared" si="35"/>
        <v xml:space="preserve">, , , ID , </v>
      </c>
      <c r="L1150" s="46" t="str">
        <f>IFERROR(VLOOKUP(J1150,functii!D:E,2,FALSE),"-")</f>
        <v>-</v>
      </c>
    </row>
    <row r="1151" spans="2:12" ht="200.1" customHeight="1" x14ac:dyDescent="0.3">
      <c r="B1151" s="30">
        <v>1146</v>
      </c>
      <c r="C1151" s="29"/>
      <c r="D1151" s="29"/>
      <c r="E1151" s="30"/>
      <c r="F1151" s="29"/>
      <c r="G1151" s="30"/>
      <c r="H1151" s="33"/>
      <c r="I1151" s="29"/>
      <c r="J1151" s="29" t="str">
        <f t="shared" si="34"/>
        <v xml:space="preserve">, </v>
      </c>
      <c r="K1151" s="42" t="str">
        <f t="shared" si="35"/>
        <v xml:space="preserve">, , , ID , </v>
      </c>
      <c r="L1151" s="46" t="str">
        <f>IFERROR(VLOOKUP(J1151,functii!D:E,2,FALSE),"-")</f>
        <v>-</v>
      </c>
    </row>
    <row r="1152" spans="2:12" ht="200.1" customHeight="1" x14ac:dyDescent="0.3">
      <c r="B1152" s="30">
        <v>1147</v>
      </c>
      <c r="C1152" s="29"/>
      <c r="D1152" s="29"/>
      <c r="E1152" s="30"/>
      <c r="F1152" s="29"/>
      <c r="G1152" s="30"/>
      <c r="H1152" s="33"/>
      <c r="I1152" s="29"/>
      <c r="J1152" s="29" t="str">
        <f t="shared" si="34"/>
        <v xml:space="preserve">, </v>
      </c>
      <c r="K1152" s="42" t="str">
        <f t="shared" si="35"/>
        <v xml:space="preserve">, , , ID , </v>
      </c>
      <c r="L1152" s="46" t="str">
        <f>IFERROR(VLOOKUP(J1152,functii!D:E,2,FALSE),"-")</f>
        <v>-</v>
      </c>
    </row>
    <row r="1153" spans="2:12" ht="200.1" customHeight="1" x14ac:dyDescent="0.3">
      <c r="B1153" s="30">
        <v>1148</v>
      </c>
      <c r="C1153" s="29"/>
      <c r="D1153" s="29"/>
      <c r="E1153" s="30"/>
      <c r="F1153" s="29"/>
      <c r="G1153" s="30"/>
      <c r="H1153" s="33"/>
      <c r="I1153" s="29"/>
      <c r="J1153" s="29" t="str">
        <f t="shared" si="34"/>
        <v xml:space="preserve">, </v>
      </c>
      <c r="K1153" s="42" t="str">
        <f t="shared" si="35"/>
        <v xml:space="preserve">, , , ID , </v>
      </c>
      <c r="L1153" s="46" t="str">
        <f>IFERROR(VLOOKUP(J1153,functii!D:E,2,FALSE),"-")</f>
        <v>-</v>
      </c>
    </row>
    <row r="1154" spans="2:12" ht="200.1" customHeight="1" x14ac:dyDescent="0.3">
      <c r="B1154" s="30">
        <v>1149</v>
      </c>
      <c r="C1154" s="29"/>
      <c r="D1154" s="29"/>
      <c r="E1154" s="30"/>
      <c r="F1154" s="29"/>
      <c r="G1154" s="30"/>
      <c r="H1154" s="33"/>
      <c r="I1154" s="29"/>
      <c r="J1154" s="29" t="str">
        <f t="shared" si="34"/>
        <v xml:space="preserve">, </v>
      </c>
      <c r="K1154" s="42" t="str">
        <f t="shared" si="35"/>
        <v xml:space="preserve">, , , ID , </v>
      </c>
      <c r="L1154" s="46" t="str">
        <f>IFERROR(VLOOKUP(J1154,functii!D:E,2,FALSE),"-")</f>
        <v>-</v>
      </c>
    </row>
    <row r="1155" spans="2:12" ht="200.1" customHeight="1" x14ac:dyDescent="0.3">
      <c r="B1155" s="30">
        <v>1150</v>
      </c>
      <c r="C1155" s="29"/>
      <c r="D1155" s="29"/>
      <c r="E1155" s="30"/>
      <c r="F1155" s="29"/>
      <c r="G1155" s="30"/>
      <c r="H1155" s="33"/>
      <c r="I1155" s="29"/>
      <c r="J1155" s="29" t="str">
        <f t="shared" si="34"/>
        <v xml:space="preserve">, </v>
      </c>
      <c r="K1155" s="42" t="str">
        <f t="shared" si="35"/>
        <v xml:space="preserve">, , , ID , </v>
      </c>
      <c r="L1155" s="46" t="str">
        <f>IFERROR(VLOOKUP(J1155,functii!D:E,2,FALSE),"-")</f>
        <v>-</v>
      </c>
    </row>
    <row r="1156" spans="2:12" ht="200.1" customHeight="1" x14ac:dyDescent="0.3">
      <c r="B1156" s="30">
        <v>1151</v>
      </c>
      <c r="C1156" s="29"/>
      <c r="D1156" s="29"/>
      <c r="E1156" s="30"/>
      <c r="F1156" s="29"/>
      <c r="G1156" s="30"/>
      <c r="H1156" s="33"/>
      <c r="I1156" s="29"/>
      <c r="J1156" s="29" t="str">
        <f t="shared" si="34"/>
        <v xml:space="preserve">, </v>
      </c>
      <c r="K1156" s="42" t="str">
        <f t="shared" si="35"/>
        <v xml:space="preserve">, , , ID , </v>
      </c>
      <c r="L1156" s="46" t="str">
        <f>IFERROR(VLOOKUP(J1156,functii!D:E,2,FALSE),"-")</f>
        <v>-</v>
      </c>
    </row>
    <row r="1157" spans="2:12" ht="200.1" customHeight="1" x14ac:dyDescent="0.3">
      <c r="B1157" s="30">
        <v>1152</v>
      </c>
      <c r="C1157" s="29"/>
      <c r="D1157" s="29"/>
      <c r="E1157" s="30"/>
      <c r="F1157" s="29"/>
      <c r="G1157" s="30"/>
      <c r="H1157" s="33"/>
      <c r="I1157" s="29"/>
      <c r="J1157" s="29" t="str">
        <f t="shared" si="34"/>
        <v xml:space="preserve">, </v>
      </c>
      <c r="K1157" s="42" t="str">
        <f t="shared" si="35"/>
        <v xml:space="preserve">, , , ID , </v>
      </c>
      <c r="L1157" s="46" t="str">
        <f>IFERROR(VLOOKUP(J1157,functii!D:E,2,FALSE),"-")</f>
        <v>-</v>
      </c>
    </row>
    <row r="1158" spans="2:12" ht="200.1" customHeight="1" x14ac:dyDescent="0.3">
      <c r="B1158" s="30">
        <v>1153</v>
      </c>
      <c r="C1158" s="29"/>
      <c r="D1158" s="29"/>
      <c r="E1158" s="30"/>
      <c r="F1158" s="29"/>
      <c r="G1158" s="30"/>
      <c r="H1158" s="33"/>
      <c r="I1158" s="29"/>
      <c r="J1158" s="29" t="str">
        <f t="shared" ref="J1158:J1221" si="36">_xlfn.CONCAT(D1158,","," ",F1158)</f>
        <v xml:space="preserve">, </v>
      </c>
      <c r="K1158" s="42" t="str">
        <f t="shared" ref="K1158:K1221" si="37">CONCATENATE(D1158,", ",E1158,", ",F1158,", ID ",G1158,", ",H1158)</f>
        <v xml:space="preserve">, , , ID , </v>
      </c>
      <c r="L1158" s="46" t="str">
        <f>IFERROR(VLOOKUP(J1158,functii!D:E,2,FALSE),"-")</f>
        <v>-</v>
      </c>
    </row>
    <row r="1159" spans="2:12" ht="200.1" customHeight="1" x14ac:dyDescent="0.3">
      <c r="B1159" s="30">
        <v>1154</v>
      </c>
      <c r="C1159" s="29"/>
      <c r="D1159" s="29"/>
      <c r="E1159" s="30"/>
      <c r="F1159" s="29"/>
      <c r="G1159" s="30"/>
      <c r="H1159" s="33"/>
      <c r="I1159" s="29"/>
      <c r="J1159" s="29" t="str">
        <f t="shared" si="36"/>
        <v xml:space="preserve">, </v>
      </c>
      <c r="K1159" s="42" t="str">
        <f t="shared" si="37"/>
        <v xml:space="preserve">, , , ID , </v>
      </c>
      <c r="L1159" s="46" t="str">
        <f>IFERROR(VLOOKUP(J1159,functii!D:E,2,FALSE),"-")</f>
        <v>-</v>
      </c>
    </row>
    <row r="1160" spans="2:12" ht="200.1" customHeight="1" x14ac:dyDescent="0.3">
      <c r="B1160" s="30">
        <v>1155</v>
      </c>
      <c r="C1160" s="29"/>
      <c r="D1160" s="29"/>
      <c r="E1160" s="30"/>
      <c r="F1160" s="29"/>
      <c r="G1160" s="30"/>
      <c r="H1160" s="33"/>
      <c r="I1160" s="29"/>
      <c r="J1160" s="29" t="str">
        <f t="shared" si="36"/>
        <v xml:space="preserve">, </v>
      </c>
      <c r="K1160" s="42" t="str">
        <f t="shared" si="37"/>
        <v xml:space="preserve">, , , ID , </v>
      </c>
      <c r="L1160" s="46" t="str">
        <f>IFERROR(VLOOKUP(J1160,functii!D:E,2,FALSE),"-")</f>
        <v>-</v>
      </c>
    </row>
    <row r="1161" spans="2:12" ht="200.1" customHeight="1" x14ac:dyDescent="0.3">
      <c r="B1161" s="30">
        <v>1156</v>
      </c>
      <c r="C1161" s="29"/>
      <c r="D1161" s="29"/>
      <c r="E1161" s="30"/>
      <c r="F1161" s="29"/>
      <c r="G1161" s="30"/>
      <c r="H1161" s="33"/>
      <c r="I1161" s="29"/>
      <c r="J1161" s="29" t="str">
        <f t="shared" si="36"/>
        <v xml:space="preserve">, </v>
      </c>
      <c r="K1161" s="42" t="str">
        <f t="shared" si="37"/>
        <v xml:space="preserve">, , , ID , </v>
      </c>
      <c r="L1161" s="46" t="str">
        <f>IFERROR(VLOOKUP(J1161,functii!D:E,2,FALSE),"-")</f>
        <v>-</v>
      </c>
    </row>
    <row r="1162" spans="2:12" ht="200.1" customHeight="1" x14ac:dyDescent="0.3">
      <c r="B1162" s="30">
        <v>1157</v>
      </c>
      <c r="C1162" s="29"/>
      <c r="D1162" s="29"/>
      <c r="E1162" s="30"/>
      <c r="F1162" s="29"/>
      <c r="G1162" s="30"/>
      <c r="H1162" s="33"/>
      <c r="I1162" s="29"/>
      <c r="J1162" s="29" t="str">
        <f t="shared" si="36"/>
        <v xml:space="preserve">, </v>
      </c>
      <c r="K1162" s="42" t="str">
        <f t="shared" si="37"/>
        <v xml:space="preserve">, , , ID , </v>
      </c>
      <c r="L1162" s="46" t="str">
        <f>IFERROR(VLOOKUP(J1162,functii!D:E,2,FALSE),"-")</f>
        <v>-</v>
      </c>
    </row>
    <row r="1163" spans="2:12" ht="200.1" customHeight="1" x14ac:dyDescent="0.3">
      <c r="B1163" s="30">
        <v>1158</v>
      </c>
      <c r="C1163" s="29"/>
      <c r="D1163" s="29"/>
      <c r="E1163" s="30"/>
      <c r="F1163" s="29"/>
      <c r="G1163" s="30"/>
      <c r="H1163" s="33"/>
      <c r="I1163" s="29"/>
      <c r="J1163" s="29" t="str">
        <f t="shared" si="36"/>
        <v xml:space="preserve">, </v>
      </c>
      <c r="K1163" s="42" t="str">
        <f t="shared" si="37"/>
        <v xml:space="preserve">, , , ID , </v>
      </c>
      <c r="L1163" s="46" t="str">
        <f>IFERROR(VLOOKUP(J1163,functii!D:E,2,FALSE),"-")</f>
        <v>-</v>
      </c>
    </row>
    <row r="1164" spans="2:12" ht="200.1" customHeight="1" x14ac:dyDescent="0.3">
      <c r="B1164" s="30">
        <v>1159</v>
      </c>
      <c r="C1164" s="29"/>
      <c r="D1164" s="29"/>
      <c r="E1164" s="30"/>
      <c r="F1164" s="29"/>
      <c r="G1164" s="30"/>
      <c r="H1164" s="33"/>
      <c r="I1164" s="29"/>
      <c r="J1164" s="29" t="str">
        <f t="shared" si="36"/>
        <v xml:space="preserve">, </v>
      </c>
      <c r="K1164" s="42" t="str">
        <f t="shared" si="37"/>
        <v xml:space="preserve">, , , ID , </v>
      </c>
      <c r="L1164" s="46" t="str">
        <f>IFERROR(VLOOKUP(J1164,functii!D:E,2,FALSE),"-")</f>
        <v>-</v>
      </c>
    </row>
    <row r="1165" spans="2:12" ht="200.1" customHeight="1" x14ac:dyDescent="0.3">
      <c r="B1165" s="30">
        <v>1160</v>
      </c>
      <c r="C1165" s="29"/>
      <c r="D1165" s="29"/>
      <c r="E1165" s="30"/>
      <c r="F1165" s="29"/>
      <c r="G1165" s="30"/>
      <c r="H1165" s="33"/>
      <c r="I1165" s="29"/>
      <c r="J1165" s="29" t="str">
        <f t="shared" si="36"/>
        <v xml:space="preserve">, </v>
      </c>
      <c r="K1165" s="42" t="str">
        <f t="shared" si="37"/>
        <v xml:space="preserve">, , , ID , </v>
      </c>
      <c r="L1165" s="46" t="str">
        <f>IFERROR(VLOOKUP(J1165,functii!D:E,2,FALSE),"-")</f>
        <v>-</v>
      </c>
    </row>
    <row r="1166" spans="2:12" ht="200.1" customHeight="1" x14ac:dyDescent="0.3">
      <c r="B1166" s="30">
        <v>1161</v>
      </c>
      <c r="C1166" s="29"/>
      <c r="D1166" s="29"/>
      <c r="E1166" s="30"/>
      <c r="F1166" s="29"/>
      <c r="G1166" s="30"/>
      <c r="H1166" s="33"/>
      <c r="I1166" s="29"/>
      <c r="J1166" s="29" t="str">
        <f t="shared" si="36"/>
        <v xml:space="preserve">, </v>
      </c>
      <c r="K1166" s="42" t="str">
        <f t="shared" si="37"/>
        <v xml:space="preserve">, , , ID , </v>
      </c>
      <c r="L1166" s="46" t="str">
        <f>IFERROR(VLOOKUP(J1166,functii!D:E,2,FALSE),"-")</f>
        <v>-</v>
      </c>
    </row>
    <row r="1167" spans="2:12" ht="200.1" customHeight="1" x14ac:dyDescent="0.3">
      <c r="B1167" s="30">
        <v>1162</v>
      </c>
      <c r="C1167" s="29"/>
      <c r="D1167" s="29"/>
      <c r="E1167" s="30"/>
      <c r="F1167" s="29"/>
      <c r="G1167" s="30"/>
      <c r="H1167" s="33"/>
      <c r="I1167" s="29"/>
      <c r="J1167" s="29" t="str">
        <f t="shared" si="36"/>
        <v xml:space="preserve">, </v>
      </c>
      <c r="K1167" s="42" t="str">
        <f t="shared" si="37"/>
        <v xml:space="preserve">, , , ID , </v>
      </c>
      <c r="L1167" s="46" t="str">
        <f>IFERROR(VLOOKUP(J1167,functii!D:E,2,FALSE),"-")</f>
        <v>-</v>
      </c>
    </row>
    <row r="1168" spans="2:12" ht="200.1" customHeight="1" x14ac:dyDescent="0.3">
      <c r="B1168" s="30">
        <v>1163</v>
      </c>
      <c r="C1168" s="29"/>
      <c r="D1168" s="29"/>
      <c r="E1168" s="30"/>
      <c r="F1168" s="29"/>
      <c r="G1168" s="30"/>
      <c r="H1168" s="33"/>
      <c r="I1168" s="29"/>
      <c r="J1168" s="29" t="str">
        <f t="shared" si="36"/>
        <v xml:space="preserve">, </v>
      </c>
      <c r="K1168" s="42" t="str">
        <f t="shared" si="37"/>
        <v xml:space="preserve">, , , ID , </v>
      </c>
      <c r="L1168" s="46" t="str">
        <f>IFERROR(VLOOKUP(J1168,functii!D:E,2,FALSE),"-")</f>
        <v>-</v>
      </c>
    </row>
    <row r="1169" spans="2:12" ht="200.1" customHeight="1" x14ac:dyDescent="0.3">
      <c r="B1169" s="30">
        <v>1164</v>
      </c>
      <c r="C1169" s="29"/>
      <c r="D1169" s="29"/>
      <c r="E1169" s="30"/>
      <c r="F1169" s="29"/>
      <c r="G1169" s="30"/>
      <c r="H1169" s="33"/>
      <c r="I1169" s="29"/>
      <c r="J1169" s="29" t="str">
        <f t="shared" si="36"/>
        <v xml:space="preserve">, </v>
      </c>
      <c r="K1169" s="42" t="str">
        <f t="shared" si="37"/>
        <v xml:space="preserve">, , , ID , </v>
      </c>
      <c r="L1169" s="46" t="str">
        <f>IFERROR(VLOOKUP(J1169,functii!D:E,2,FALSE),"-")</f>
        <v>-</v>
      </c>
    </row>
    <row r="1170" spans="2:12" ht="200.1" customHeight="1" x14ac:dyDescent="0.3">
      <c r="B1170" s="30">
        <v>1165</v>
      </c>
      <c r="C1170" s="29"/>
      <c r="D1170" s="29"/>
      <c r="E1170" s="30"/>
      <c r="F1170" s="29"/>
      <c r="G1170" s="30"/>
      <c r="H1170" s="33"/>
      <c r="I1170" s="29"/>
      <c r="J1170" s="29" t="str">
        <f t="shared" si="36"/>
        <v xml:space="preserve">, </v>
      </c>
      <c r="K1170" s="42" t="str">
        <f t="shared" si="37"/>
        <v xml:space="preserve">, , , ID , </v>
      </c>
      <c r="L1170" s="46" t="str">
        <f>IFERROR(VLOOKUP(J1170,functii!D:E,2,FALSE),"-")</f>
        <v>-</v>
      </c>
    </row>
    <row r="1171" spans="2:12" ht="200.1" customHeight="1" x14ac:dyDescent="0.3">
      <c r="B1171" s="30">
        <v>1166</v>
      </c>
      <c r="C1171" s="29"/>
      <c r="D1171" s="29"/>
      <c r="E1171" s="30"/>
      <c r="F1171" s="29"/>
      <c r="G1171" s="30"/>
      <c r="H1171" s="33"/>
      <c r="I1171" s="29"/>
      <c r="J1171" s="29" t="str">
        <f t="shared" si="36"/>
        <v xml:space="preserve">, </v>
      </c>
      <c r="K1171" s="42" t="str">
        <f t="shared" si="37"/>
        <v xml:space="preserve">, , , ID , </v>
      </c>
      <c r="L1171" s="46" t="str">
        <f>IFERROR(VLOOKUP(J1171,functii!D:E,2,FALSE),"-")</f>
        <v>-</v>
      </c>
    </row>
    <row r="1172" spans="2:12" ht="200.1" customHeight="1" x14ac:dyDescent="0.3">
      <c r="B1172" s="30">
        <v>1167</v>
      </c>
      <c r="C1172" s="29"/>
      <c r="D1172" s="29"/>
      <c r="E1172" s="30"/>
      <c r="F1172" s="29"/>
      <c r="G1172" s="30"/>
      <c r="H1172" s="33"/>
      <c r="I1172" s="29"/>
      <c r="J1172" s="29" t="str">
        <f t="shared" si="36"/>
        <v xml:space="preserve">, </v>
      </c>
      <c r="K1172" s="42" t="str">
        <f t="shared" si="37"/>
        <v xml:space="preserve">, , , ID , </v>
      </c>
      <c r="L1172" s="46" t="str">
        <f>IFERROR(VLOOKUP(J1172,functii!D:E,2,FALSE),"-")</f>
        <v>-</v>
      </c>
    </row>
    <row r="1173" spans="2:12" ht="200.1" customHeight="1" x14ac:dyDescent="0.3">
      <c r="B1173" s="30">
        <v>1168</v>
      </c>
      <c r="C1173" s="29"/>
      <c r="D1173" s="29"/>
      <c r="E1173" s="30"/>
      <c r="F1173" s="29"/>
      <c r="G1173" s="30"/>
      <c r="H1173" s="33"/>
      <c r="I1173" s="29"/>
      <c r="J1173" s="29" t="str">
        <f t="shared" si="36"/>
        <v xml:space="preserve">, </v>
      </c>
      <c r="K1173" s="42" t="str">
        <f t="shared" si="37"/>
        <v xml:space="preserve">, , , ID , </v>
      </c>
      <c r="L1173" s="46" t="str">
        <f>IFERROR(VLOOKUP(J1173,functii!D:E,2,FALSE),"-")</f>
        <v>-</v>
      </c>
    </row>
    <row r="1174" spans="2:12" ht="200.1" customHeight="1" x14ac:dyDescent="0.3">
      <c r="B1174" s="30">
        <v>1169</v>
      </c>
      <c r="C1174" s="29"/>
      <c r="D1174" s="29"/>
      <c r="E1174" s="30"/>
      <c r="F1174" s="29"/>
      <c r="G1174" s="30"/>
      <c r="H1174" s="33"/>
      <c r="I1174" s="29"/>
      <c r="J1174" s="29" t="str">
        <f t="shared" si="36"/>
        <v xml:space="preserve">, </v>
      </c>
      <c r="K1174" s="42" t="str">
        <f t="shared" si="37"/>
        <v xml:space="preserve">, , , ID , </v>
      </c>
      <c r="L1174" s="46" t="str">
        <f>IFERROR(VLOOKUP(J1174,functii!D:E,2,FALSE),"-")</f>
        <v>-</v>
      </c>
    </row>
    <row r="1175" spans="2:12" ht="200.1" customHeight="1" x14ac:dyDescent="0.3">
      <c r="B1175" s="30">
        <v>1170</v>
      </c>
      <c r="C1175" s="29"/>
      <c r="D1175" s="29"/>
      <c r="E1175" s="30"/>
      <c r="F1175" s="29"/>
      <c r="G1175" s="30"/>
      <c r="H1175" s="33"/>
      <c r="I1175" s="29"/>
      <c r="J1175" s="29" t="str">
        <f t="shared" si="36"/>
        <v xml:space="preserve">, </v>
      </c>
      <c r="K1175" s="42" t="str">
        <f t="shared" si="37"/>
        <v xml:space="preserve">, , , ID , </v>
      </c>
      <c r="L1175" s="46" t="str">
        <f>IFERROR(VLOOKUP(J1175,functii!D:E,2,FALSE),"-")</f>
        <v>-</v>
      </c>
    </row>
    <row r="1176" spans="2:12" ht="200.1" customHeight="1" x14ac:dyDescent="0.3">
      <c r="B1176" s="30">
        <v>1171</v>
      </c>
      <c r="C1176" s="29"/>
      <c r="D1176" s="29"/>
      <c r="E1176" s="30"/>
      <c r="F1176" s="29"/>
      <c r="G1176" s="30"/>
      <c r="H1176" s="33"/>
      <c r="I1176" s="29"/>
      <c r="J1176" s="29" t="str">
        <f t="shared" si="36"/>
        <v xml:space="preserve">, </v>
      </c>
      <c r="K1176" s="42" t="str">
        <f t="shared" si="37"/>
        <v xml:space="preserve">, , , ID , </v>
      </c>
      <c r="L1176" s="46" t="str">
        <f>IFERROR(VLOOKUP(J1176,functii!D:E,2,FALSE),"-")</f>
        <v>-</v>
      </c>
    </row>
    <row r="1177" spans="2:12" ht="200.1" customHeight="1" x14ac:dyDescent="0.3">
      <c r="B1177" s="30">
        <v>1172</v>
      </c>
      <c r="C1177" s="29"/>
      <c r="D1177" s="29"/>
      <c r="E1177" s="30"/>
      <c r="F1177" s="29"/>
      <c r="G1177" s="30"/>
      <c r="H1177" s="33"/>
      <c r="I1177" s="29"/>
      <c r="J1177" s="29" t="str">
        <f t="shared" si="36"/>
        <v xml:space="preserve">, </v>
      </c>
      <c r="K1177" s="42" t="str">
        <f t="shared" si="37"/>
        <v xml:space="preserve">, , , ID , </v>
      </c>
      <c r="L1177" s="46" t="str">
        <f>IFERROR(VLOOKUP(J1177,functii!D:E,2,FALSE),"-")</f>
        <v>-</v>
      </c>
    </row>
    <row r="1178" spans="2:12" ht="200.1" customHeight="1" x14ac:dyDescent="0.3">
      <c r="B1178" s="30">
        <v>1173</v>
      </c>
      <c r="C1178" s="29"/>
      <c r="D1178" s="29"/>
      <c r="E1178" s="30"/>
      <c r="F1178" s="29"/>
      <c r="G1178" s="30"/>
      <c r="H1178" s="33"/>
      <c r="I1178" s="29"/>
      <c r="J1178" s="29" t="str">
        <f t="shared" si="36"/>
        <v xml:space="preserve">, </v>
      </c>
      <c r="K1178" s="42" t="str">
        <f t="shared" si="37"/>
        <v xml:space="preserve">, , , ID , </v>
      </c>
      <c r="L1178" s="46" t="str">
        <f>IFERROR(VLOOKUP(J1178,functii!D:E,2,FALSE),"-")</f>
        <v>-</v>
      </c>
    </row>
    <row r="1179" spans="2:12" ht="200.1" customHeight="1" x14ac:dyDescent="0.3">
      <c r="B1179" s="30">
        <v>1174</v>
      </c>
      <c r="C1179" s="29"/>
      <c r="D1179" s="29"/>
      <c r="E1179" s="30"/>
      <c r="F1179" s="29"/>
      <c r="G1179" s="30"/>
      <c r="H1179" s="33"/>
      <c r="I1179" s="29"/>
      <c r="J1179" s="29" t="str">
        <f t="shared" si="36"/>
        <v xml:space="preserve">, </v>
      </c>
      <c r="K1179" s="42" t="str">
        <f t="shared" si="37"/>
        <v xml:space="preserve">, , , ID , </v>
      </c>
      <c r="L1179" s="46" t="str">
        <f>IFERROR(VLOOKUP(J1179,functii!D:E,2,FALSE),"-")</f>
        <v>-</v>
      </c>
    </row>
    <row r="1180" spans="2:12" ht="200.1" customHeight="1" x14ac:dyDescent="0.3">
      <c r="B1180" s="30">
        <v>1175</v>
      </c>
      <c r="C1180" s="29"/>
      <c r="D1180" s="29"/>
      <c r="E1180" s="30"/>
      <c r="F1180" s="29"/>
      <c r="G1180" s="30"/>
      <c r="H1180" s="33"/>
      <c r="I1180" s="29"/>
      <c r="J1180" s="29" t="str">
        <f t="shared" si="36"/>
        <v xml:space="preserve">, </v>
      </c>
      <c r="K1180" s="42" t="str">
        <f t="shared" si="37"/>
        <v xml:space="preserve">, , , ID , </v>
      </c>
      <c r="L1180" s="46" t="str">
        <f>IFERROR(VLOOKUP(J1180,functii!D:E,2,FALSE),"-")</f>
        <v>-</v>
      </c>
    </row>
    <row r="1181" spans="2:12" ht="200.1" customHeight="1" x14ac:dyDescent="0.3">
      <c r="B1181" s="30">
        <v>1176</v>
      </c>
      <c r="C1181" s="29"/>
      <c r="D1181" s="29"/>
      <c r="E1181" s="30"/>
      <c r="F1181" s="29"/>
      <c r="G1181" s="30"/>
      <c r="H1181" s="33"/>
      <c r="I1181" s="29"/>
      <c r="J1181" s="29" t="str">
        <f t="shared" si="36"/>
        <v xml:space="preserve">, </v>
      </c>
      <c r="K1181" s="42" t="str">
        <f t="shared" si="37"/>
        <v xml:space="preserve">, , , ID , </v>
      </c>
      <c r="L1181" s="46" t="str">
        <f>IFERROR(VLOOKUP(J1181,functii!D:E,2,FALSE),"-")</f>
        <v>-</v>
      </c>
    </row>
    <row r="1182" spans="2:12" ht="200.1" customHeight="1" x14ac:dyDescent="0.3">
      <c r="B1182" s="30">
        <v>1177</v>
      </c>
      <c r="C1182" s="29"/>
      <c r="D1182" s="29"/>
      <c r="E1182" s="30"/>
      <c r="F1182" s="29"/>
      <c r="G1182" s="30"/>
      <c r="H1182" s="33"/>
      <c r="I1182" s="29"/>
      <c r="J1182" s="29" t="str">
        <f t="shared" si="36"/>
        <v xml:space="preserve">, </v>
      </c>
      <c r="K1182" s="42" t="str">
        <f t="shared" si="37"/>
        <v xml:space="preserve">, , , ID , </v>
      </c>
      <c r="L1182" s="46" t="str">
        <f>IFERROR(VLOOKUP(J1182,functii!D:E,2,FALSE),"-")</f>
        <v>-</v>
      </c>
    </row>
    <row r="1183" spans="2:12" ht="200.1" customHeight="1" x14ac:dyDescent="0.3">
      <c r="B1183" s="30">
        <v>1178</v>
      </c>
      <c r="C1183" s="29"/>
      <c r="D1183" s="29"/>
      <c r="E1183" s="30"/>
      <c r="F1183" s="29"/>
      <c r="G1183" s="30"/>
      <c r="H1183" s="33"/>
      <c r="I1183" s="29"/>
      <c r="J1183" s="29" t="str">
        <f t="shared" si="36"/>
        <v xml:space="preserve">, </v>
      </c>
      <c r="K1183" s="42" t="str">
        <f t="shared" si="37"/>
        <v xml:space="preserve">, , , ID , </v>
      </c>
      <c r="L1183" s="46" t="str">
        <f>IFERROR(VLOOKUP(J1183,functii!D:E,2,FALSE),"-")</f>
        <v>-</v>
      </c>
    </row>
    <row r="1184" spans="2:12" ht="200.1" customHeight="1" x14ac:dyDescent="0.3">
      <c r="B1184" s="30">
        <v>1179</v>
      </c>
      <c r="C1184" s="29"/>
      <c r="D1184" s="29"/>
      <c r="E1184" s="30"/>
      <c r="F1184" s="29"/>
      <c r="G1184" s="30"/>
      <c r="H1184" s="33"/>
      <c r="I1184" s="29"/>
      <c r="J1184" s="29" t="str">
        <f t="shared" si="36"/>
        <v xml:space="preserve">, </v>
      </c>
      <c r="K1184" s="42" t="str">
        <f t="shared" si="37"/>
        <v xml:space="preserve">, , , ID , </v>
      </c>
      <c r="L1184" s="46" t="str">
        <f>IFERROR(VLOOKUP(J1184,functii!D:E,2,FALSE),"-")</f>
        <v>-</v>
      </c>
    </row>
    <row r="1185" spans="2:12" ht="200.1" customHeight="1" x14ac:dyDescent="0.3">
      <c r="B1185" s="30">
        <v>1180</v>
      </c>
      <c r="C1185" s="29"/>
      <c r="D1185" s="29"/>
      <c r="E1185" s="30"/>
      <c r="F1185" s="29"/>
      <c r="G1185" s="30"/>
      <c r="H1185" s="33"/>
      <c r="I1185" s="29"/>
      <c r="J1185" s="29" t="str">
        <f t="shared" si="36"/>
        <v xml:space="preserve">, </v>
      </c>
      <c r="K1185" s="42" t="str">
        <f t="shared" si="37"/>
        <v xml:space="preserve">, , , ID , </v>
      </c>
      <c r="L1185" s="46" t="str">
        <f>IFERROR(VLOOKUP(J1185,functii!D:E,2,FALSE),"-")</f>
        <v>-</v>
      </c>
    </row>
    <row r="1186" spans="2:12" ht="200.1" customHeight="1" x14ac:dyDescent="0.3">
      <c r="B1186" s="30">
        <v>1181</v>
      </c>
      <c r="C1186" s="29"/>
      <c r="D1186" s="29"/>
      <c r="E1186" s="30"/>
      <c r="F1186" s="29"/>
      <c r="G1186" s="30"/>
      <c r="H1186" s="33"/>
      <c r="I1186" s="29"/>
      <c r="J1186" s="29" t="str">
        <f t="shared" si="36"/>
        <v xml:space="preserve">, </v>
      </c>
      <c r="K1186" s="42" t="str">
        <f t="shared" si="37"/>
        <v xml:space="preserve">, , , ID , </v>
      </c>
      <c r="L1186" s="46" t="str">
        <f>IFERROR(VLOOKUP(J1186,functii!D:E,2,FALSE),"-")</f>
        <v>-</v>
      </c>
    </row>
    <row r="1187" spans="2:12" ht="200.1" customHeight="1" x14ac:dyDescent="0.3">
      <c r="B1187" s="30">
        <v>1182</v>
      </c>
      <c r="C1187" s="29"/>
      <c r="D1187" s="29"/>
      <c r="E1187" s="30"/>
      <c r="F1187" s="29"/>
      <c r="G1187" s="30"/>
      <c r="H1187" s="33"/>
      <c r="I1187" s="29"/>
      <c r="J1187" s="29" t="str">
        <f t="shared" si="36"/>
        <v xml:space="preserve">, </v>
      </c>
      <c r="K1187" s="42" t="str">
        <f t="shared" si="37"/>
        <v xml:space="preserve">, , , ID , </v>
      </c>
      <c r="L1187" s="46" t="str">
        <f>IFERROR(VLOOKUP(J1187,functii!D:E,2,FALSE),"-")</f>
        <v>-</v>
      </c>
    </row>
    <row r="1188" spans="2:12" ht="200.1" customHeight="1" x14ac:dyDescent="0.3">
      <c r="B1188" s="30">
        <v>1183</v>
      </c>
      <c r="C1188" s="29"/>
      <c r="D1188" s="29"/>
      <c r="E1188" s="30"/>
      <c r="F1188" s="29"/>
      <c r="G1188" s="30"/>
      <c r="H1188" s="33"/>
      <c r="I1188" s="29"/>
      <c r="J1188" s="29" t="str">
        <f t="shared" si="36"/>
        <v xml:space="preserve">, </v>
      </c>
      <c r="K1188" s="42" t="str">
        <f t="shared" si="37"/>
        <v xml:space="preserve">, , , ID , </v>
      </c>
      <c r="L1188" s="46" t="str">
        <f>IFERROR(VLOOKUP(J1188,functii!D:E,2,FALSE),"-")</f>
        <v>-</v>
      </c>
    </row>
    <row r="1189" spans="2:12" ht="200.1" customHeight="1" x14ac:dyDescent="0.3">
      <c r="B1189" s="30">
        <v>1184</v>
      </c>
      <c r="C1189" s="29"/>
      <c r="D1189" s="29"/>
      <c r="E1189" s="30"/>
      <c r="F1189" s="29"/>
      <c r="G1189" s="30"/>
      <c r="H1189" s="33"/>
      <c r="I1189" s="29"/>
      <c r="J1189" s="29" t="str">
        <f t="shared" si="36"/>
        <v xml:space="preserve">, </v>
      </c>
      <c r="K1189" s="42" t="str">
        <f t="shared" si="37"/>
        <v xml:space="preserve">, , , ID , </v>
      </c>
      <c r="L1189" s="46" t="str">
        <f>IFERROR(VLOOKUP(J1189,functii!D:E,2,FALSE),"-")</f>
        <v>-</v>
      </c>
    </row>
    <row r="1190" spans="2:12" ht="200.1" customHeight="1" x14ac:dyDescent="0.3">
      <c r="B1190" s="30">
        <v>1185</v>
      </c>
      <c r="C1190" s="29"/>
      <c r="D1190" s="29"/>
      <c r="E1190" s="30"/>
      <c r="F1190" s="29"/>
      <c r="G1190" s="30"/>
      <c r="H1190" s="33"/>
      <c r="I1190" s="29"/>
      <c r="J1190" s="29" t="str">
        <f t="shared" si="36"/>
        <v xml:space="preserve">, </v>
      </c>
      <c r="K1190" s="42" t="str">
        <f t="shared" si="37"/>
        <v xml:space="preserve">, , , ID , </v>
      </c>
      <c r="L1190" s="46" t="str">
        <f>IFERROR(VLOOKUP(J1190,functii!D:E,2,FALSE),"-")</f>
        <v>-</v>
      </c>
    </row>
    <row r="1191" spans="2:12" ht="200.1" customHeight="1" x14ac:dyDescent="0.3">
      <c r="B1191" s="30">
        <v>1186</v>
      </c>
      <c r="C1191" s="29"/>
      <c r="D1191" s="29"/>
      <c r="E1191" s="30"/>
      <c r="F1191" s="29"/>
      <c r="G1191" s="30"/>
      <c r="H1191" s="33"/>
      <c r="I1191" s="29"/>
      <c r="J1191" s="29" t="str">
        <f t="shared" si="36"/>
        <v xml:space="preserve">, </v>
      </c>
      <c r="K1191" s="42" t="str">
        <f t="shared" si="37"/>
        <v xml:space="preserve">, , , ID , </v>
      </c>
      <c r="L1191" s="46" t="str">
        <f>IFERROR(VLOOKUP(J1191,functii!D:E,2,FALSE),"-")</f>
        <v>-</v>
      </c>
    </row>
    <row r="1192" spans="2:12" ht="200.1" customHeight="1" x14ac:dyDescent="0.3">
      <c r="B1192" s="30">
        <v>1187</v>
      </c>
      <c r="C1192" s="29"/>
      <c r="D1192" s="29"/>
      <c r="E1192" s="30"/>
      <c r="F1192" s="29"/>
      <c r="G1192" s="30"/>
      <c r="H1192" s="33"/>
      <c r="I1192" s="29"/>
      <c r="J1192" s="29" t="str">
        <f t="shared" si="36"/>
        <v xml:space="preserve">, </v>
      </c>
      <c r="K1192" s="42" t="str">
        <f t="shared" si="37"/>
        <v xml:space="preserve">, , , ID , </v>
      </c>
      <c r="L1192" s="46" t="str">
        <f>IFERROR(VLOOKUP(J1192,functii!D:E,2,FALSE),"-")</f>
        <v>-</v>
      </c>
    </row>
    <row r="1193" spans="2:12" ht="200.1" customHeight="1" x14ac:dyDescent="0.3">
      <c r="B1193" s="30">
        <v>1188</v>
      </c>
      <c r="C1193" s="29"/>
      <c r="D1193" s="29"/>
      <c r="E1193" s="30"/>
      <c r="F1193" s="29"/>
      <c r="G1193" s="30"/>
      <c r="H1193" s="33"/>
      <c r="I1193" s="29"/>
      <c r="J1193" s="29" t="str">
        <f t="shared" si="36"/>
        <v xml:space="preserve">, </v>
      </c>
      <c r="K1193" s="42" t="str">
        <f t="shared" si="37"/>
        <v xml:space="preserve">, , , ID , </v>
      </c>
      <c r="L1193" s="46" t="str">
        <f>IFERROR(VLOOKUP(J1193,functii!D:E,2,FALSE),"-")</f>
        <v>-</v>
      </c>
    </row>
    <row r="1194" spans="2:12" ht="200.1" customHeight="1" x14ac:dyDescent="0.3">
      <c r="B1194" s="30">
        <v>1189</v>
      </c>
      <c r="C1194" s="29"/>
      <c r="D1194" s="29"/>
      <c r="E1194" s="30"/>
      <c r="F1194" s="29"/>
      <c r="G1194" s="30"/>
      <c r="H1194" s="33"/>
      <c r="I1194" s="29"/>
      <c r="J1194" s="29" t="str">
        <f t="shared" si="36"/>
        <v xml:space="preserve">, </v>
      </c>
      <c r="K1194" s="42" t="str">
        <f t="shared" si="37"/>
        <v xml:space="preserve">, , , ID , </v>
      </c>
      <c r="L1194" s="46" t="str">
        <f>IFERROR(VLOOKUP(J1194,functii!D:E,2,FALSE),"-")</f>
        <v>-</v>
      </c>
    </row>
    <row r="1195" spans="2:12" ht="200.1" customHeight="1" x14ac:dyDescent="0.3">
      <c r="B1195" s="30">
        <v>1190</v>
      </c>
      <c r="C1195" s="29"/>
      <c r="D1195" s="29"/>
      <c r="E1195" s="30"/>
      <c r="F1195" s="29"/>
      <c r="G1195" s="30"/>
      <c r="H1195" s="33"/>
      <c r="I1195" s="29"/>
      <c r="J1195" s="29" t="str">
        <f t="shared" si="36"/>
        <v xml:space="preserve">, </v>
      </c>
      <c r="K1195" s="42" t="str">
        <f t="shared" si="37"/>
        <v xml:space="preserve">, , , ID , </v>
      </c>
      <c r="L1195" s="46" t="str">
        <f>IFERROR(VLOOKUP(J1195,functii!D:E,2,FALSE),"-")</f>
        <v>-</v>
      </c>
    </row>
    <row r="1196" spans="2:12" ht="200.1" customHeight="1" x14ac:dyDescent="0.3">
      <c r="B1196" s="30">
        <v>1191</v>
      </c>
      <c r="C1196" s="29"/>
      <c r="D1196" s="29"/>
      <c r="E1196" s="30"/>
      <c r="F1196" s="29"/>
      <c r="G1196" s="30"/>
      <c r="H1196" s="33"/>
      <c r="I1196" s="29"/>
      <c r="J1196" s="29" t="str">
        <f t="shared" si="36"/>
        <v xml:space="preserve">, </v>
      </c>
      <c r="K1196" s="42" t="str">
        <f t="shared" si="37"/>
        <v xml:space="preserve">, , , ID , </v>
      </c>
      <c r="L1196" s="46" t="str">
        <f>IFERROR(VLOOKUP(J1196,functii!D:E,2,FALSE),"-")</f>
        <v>-</v>
      </c>
    </row>
    <row r="1197" spans="2:12" ht="200.1" customHeight="1" x14ac:dyDescent="0.3">
      <c r="B1197" s="30">
        <v>1192</v>
      </c>
      <c r="C1197" s="29"/>
      <c r="D1197" s="29"/>
      <c r="E1197" s="30"/>
      <c r="F1197" s="29"/>
      <c r="G1197" s="30"/>
      <c r="H1197" s="33"/>
      <c r="I1197" s="29"/>
      <c r="J1197" s="29" t="str">
        <f t="shared" si="36"/>
        <v xml:space="preserve">, </v>
      </c>
      <c r="K1197" s="42" t="str">
        <f t="shared" si="37"/>
        <v xml:space="preserve">, , , ID , </v>
      </c>
      <c r="L1197" s="46" t="str">
        <f>IFERROR(VLOOKUP(J1197,functii!D:E,2,FALSE),"-")</f>
        <v>-</v>
      </c>
    </row>
    <row r="1198" spans="2:12" ht="200.1" customHeight="1" x14ac:dyDescent="0.3">
      <c r="B1198" s="30">
        <v>1193</v>
      </c>
      <c r="C1198" s="29"/>
      <c r="D1198" s="29"/>
      <c r="E1198" s="30"/>
      <c r="F1198" s="29"/>
      <c r="G1198" s="30"/>
      <c r="H1198" s="33"/>
      <c r="I1198" s="29"/>
      <c r="J1198" s="29" t="str">
        <f t="shared" si="36"/>
        <v xml:space="preserve">, </v>
      </c>
      <c r="K1198" s="42" t="str">
        <f t="shared" si="37"/>
        <v xml:space="preserve">, , , ID , </v>
      </c>
      <c r="L1198" s="46" t="str">
        <f>IFERROR(VLOOKUP(J1198,functii!D:E,2,FALSE),"-")</f>
        <v>-</v>
      </c>
    </row>
    <row r="1199" spans="2:12" ht="200.1" customHeight="1" x14ac:dyDescent="0.3">
      <c r="B1199" s="30">
        <v>1194</v>
      </c>
      <c r="C1199" s="29"/>
      <c r="D1199" s="29"/>
      <c r="E1199" s="30"/>
      <c r="F1199" s="29"/>
      <c r="G1199" s="30"/>
      <c r="H1199" s="33"/>
      <c r="I1199" s="29"/>
      <c r="J1199" s="29" t="str">
        <f t="shared" si="36"/>
        <v xml:space="preserve">, </v>
      </c>
      <c r="K1199" s="42" t="str">
        <f t="shared" si="37"/>
        <v xml:space="preserve">, , , ID , </v>
      </c>
      <c r="L1199" s="46" t="str">
        <f>IFERROR(VLOOKUP(J1199,functii!D:E,2,FALSE),"-")</f>
        <v>-</v>
      </c>
    </row>
    <row r="1200" spans="2:12" ht="200.1" customHeight="1" x14ac:dyDescent="0.3">
      <c r="B1200" s="30">
        <v>1195</v>
      </c>
      <c r="C1200" s="29"/>
      <c r="D1200" s="29"/>
      <c r="E1200" s="30"/>
      <c r="F1200" s="29"/>
      <c r="G1200" s="30"/>
      <c r="H1200" s="33"/>
      <c r="I1200" s="29"/>
      <c r="J1200" s="29" t="str">
        <f t="shared" si="36"/>
        <v xml:space="preserve">, </v>
      </c>
      <c r="K1200" s="42" t="str">
        <f t="shared" si="37"/>
        <v xml:space="preserve">, , , ID , </v>
      </c>
      <c r="L1200" s="46" t="str">
        <f>IFERROR(VLOOKUP(J1200,functii!D:E,2,FALSE),"-")</f>
        <v>-</v>
      </c>
    </row>
    <row r="1201" spans="2:12" ht="200.1" customHeight="1" x14ac:dyDescent="0.3">
      <c r="B1201" s="30">
        <v>1196</v>
      </c>
      <c r="C1201" s="29"/>
      <c r="D1201" s="29"/>
      <c r="E1201" s="30"/>
      <c r="F1201" s="29"/>
      <c r="G1201" s="30"/>
      <c r="H1201" s="33"/>
      <c r="I1201" s="29"/>
      <c r="J1201" s="29" t="str">
        <f t="shared" si="36"/>
        <v xml:space="preserve">, </v>
      </c>
      <c r="K1201" s="42" t="str">
        <f t="shared" si="37"/>
        <v xml:space="preserve">, , , ID , </v>
      </c>
      <c r="L1201" s="46" t="str">
        <f>IFERROR(VLOOKUP(J1201,functii!D:E,2,FALSE),"-")</f>
        <v>-</v>
      </c>
    </row>
    <row r="1202" spans="2:12" ht="200.1" customHeight="1" x14ac:dyDescent="0.3">
      <c r="B1202" s="30">
        <v>1197</v>
      </c>
      <c r="C1202" s="29"/>
      <c r="D1202" s="29"/>
      <c r="E1202" s="30"/>
      <c r="F1202" s="29"/>
      <c r="G1202" s="30"/>
      <c r="H1202" s="33"/>
      <c r="I1202" s="29"/>
      <c r="J1202" s="29" t="str">
        <f t="shared" si="36"/>
        <v xml:space="preserve">, </v>
      </c>
      <c r="K1202" s="42" t="str">
        <f t="shared" si="37"/>
        <v xml:space="preserve">, , , ID , </v>
      </c>
      <c r="L1202" s="46" t="str">
        <f>IFERROR(VLOOKUP(J1202,functii!D:E,2,FALSE),"-")</f>
        <v>-</v>
      </c>
    </row>
    <row r="1203" spans="2:12" ht="200.1" customHeight="1" x14ac:dyDescent="0.3">
      <c r="B1203" s="30">
        <v>1198</v>
      </c>
      <c r="C1203" s="29"/>
      <c r="D1203" s="29"/>
      <c r="E1203" s="30"/>
      <c r="F1203" s="29"/>
      <c r="G1203" s="30"/>
      <c r="H1203" s="33"/>
      <c r="I1203" s="29"/>
      <c r="J1203" s="29" t="str">
        <f t="shared" si="36"/>
        <v xml:space="preserve">, </v>
      </c>
      <c r="K1203" s="42" t="str">
        <f t="shared" si="37"/>
        <v xml:space="preserve">, , , ID , </v>
      </c>
      <c r="L1203" s="46" t="str">
        <f>IFERROR(VLOOKUP(J1203,functii!D:E,2,FALSE),"-")</f>
        <v>-</v>
      </c>
    </row>
    <row r="1204" spans="2:12" ht="200.1" customHeight="1" x14ac:dyDescent="0.3">
      <c r="B1204" s="30">
        <v>1199</v>
      </c>
      <c r="C1204" s="29"/>
      <c r="D1204" s="29"/>
      <c r="E1204" s="30"/>
      <c r="F1204" s="29"/>
      <c r="G1204" s="30"/>
      <c r="H1204" s="33"/>
      <c r="I1204" s="29"/>
      <c r="J1204" s="29" t="str">
        <f t="shared" si="36"/>
        <v xml:space="preserve">, </v>
      </c>
      <c r="K1204" s="42" t="str">
        <f t="shared" si="37"/>
        <v xml:space="preserve">, , , ID , </v>
      </c>
      <c r="L1204" s="46" t="str">
        <f>IFERROR(VLOOKUP(J1204,functii!D:E,2,FALSE),"-")</f>
        <v>-</v>
      </c>
    </row>
    <row r="1205" spans="2:12" ht="200.1" customHeight="1" x14ac:dyDescent="0.3">
      <c r="B1205" s="30">
        <v>1200</v>
      </c>
      <c r="C1205" s="29"/>
      <c r="D1205" s="29"/>
      <c r="E1205" s="30"/>
      <c r="F1205" s="29"/>
      <c r="G1205" s="30"/>
      <c r="H1205" s="33"/>
      <c r="I1205" s="29"/>
      <c r="J1205" s="29" t="str">
        <f t="shared" si="36"/>
        <v xml:space="preserve">, </v>
      </c>
      <c r="K1205" s="42" t="str">
        <f t="shared" si="37"/>
        <v xml:space="preserve">, , , ID , </v>
      </c>
      <c r="L1205" s="46" t="str">
        <f>IFERROR(VLOOKUP(J1205,functii!D:E,2,FALSE),"-")</f>
        <v>-</v>
      </c>
    </row>
    <row r="1206" spans="2:12" ht="200.1" customHeight="1" x14ac:dyDescent="0.3">
      <c r="B1206" s="30">
        <v>1201</v>
      </c>
      <c r="C1206" s="29"/>
      <c r="D1206" s="29"/>
      <c r="E1206" s="30"/>
      <c r="F1206" s="29"/>
      <c r="G1206" s="30"/>
      <c r="H1206" s="33"/>
      <c r="I1206" s="29"/>
      <c r="J1206" s="29" t="str">
        <f t="shared" si="36"/>
        <v xml:space="preserve">, </v>
      </c>
      <c r="K1206" s="42" t="str">
        <f t="shared" si="37"/>
        <v xml:space="preserve">, , , ID , </v>
      </c>
      <c r="L1206" s="46" t="str">
        <f>IFERROR(VLOOKUP(J1206,functii!D:E,2,FALSE),"-")</f>
        <v>-</v>
      </c>
    </row>
    <row r="1207" spans="2:12" ht="200.1" customHeight="1" x14ac:dyDescent="0.3">
      <c r="B1207" s="30">
        <v>1202</v>
      </c>
      <c r="C1207" s="29"/>
      <c r="D1207" s="29"/>
      <c r="E1207" s="30"/>
      <c r="F1207" s="29"/>
      <c r="G1207" s="30"/>
      <c r="H1207" s="33"/>
      <c r="I1207" s="29"/>
      <c r="J1207" s="29" t="str">
        <f t="shared" si="36"/>
        <v xml:space="preserve">, </v>
      </c>
      <c r="K1207" s="42" t="str">
        <f t="shared" si="37"/>
        <v xml:space="preserve">, , , ID , </v>
      </c>
      <c r="L1207" s="46" t="str">
        <f>IFERROR(VLOOKUP(J1207,functii!D:E,2,FALSE),"-")</f>
        <v>-</v>
      </c>
    </row>
    <row r="1208" spans="2:12" ht="200.1" customHeight="1" x14ac:dyDescent="0.3">
      <c r="B1208" s="30">
        <v>1203</v>
      </c>
      <c r="C1208" s="29"/>
      <c r="D1208" s="29"/>
      <c r="E1208" s="30"/>
      <c r="F1208" s="29"/>
      <c r="G1208" s="30"/>
      <c r="H1208" s="33"/>
      <c r="I1208" s="29"/>
      <c r="J1208" s="29" t="str">
        <f t="shared" si="36"/>
        <v xml:space="preserve">, </v>
      </c>
      <c r="K1208" s="42" t="str">
        <f t="shared" si="37"/>
        <v xml:space="preserve">, , , ID , </v>
      </c>
      <c r="L1208" s="46" t="str">
        <f>IFERROR(VLOOKUP(J1208,functii!D:E,2,FALSE),"-")</f>
        <v>-</v>
      </c>
    </row>
    <row r="1209" spans="2:12" ht="200.1" customHeight="1" x14ac:dyDescent="0.3">
      <c r="B1209" s="30">
        <v>1204</v>
      </c>
      <c r="C1209" s="29"/>
      <c r="D1209" s="29"/>
      <c r="E1209" s="30"/>
      <c r="F1209" s="29"/>
      <c r="G1209" s="30"/>
      <c r="H1209" s="33"/>
      <c r="I1209" s="29"/>
      <c r="J1209" s="29" t="str">
        <f t="shared" si="36"/>
        <v xml:space="preserve">, </v>
      </c>
      <c r="K1209" s="42" t="str">
        <f t="shared" si="37"/>
        <v xml:space="preserve">, , , ID , </v>
      </c>
      <c r="L1209" s="46" t="str">
        <f>IFERROR(VLOOKUP(J1209,functii!D:E,2,FALSE),"-")</f>
        <v>-</v>
      </c>
    </row>
    <row r="1210" spans="2:12" ht="200.1" customHeight="1" x14ac:dyDescent="0.3">
      <c r="B1210" s="30">
        <v>1205</v>
      </c>
      <c r="C1210" s="29"/>
      <c r="D1210" s="29"/>
      <c r="E1210" s="30"/>
      <c r="F1210" s="29"/>
      <c r="G1210" s="30"/>
      <c r="H1210" s="33"/>
      <c r="I1210" s="29"/>
      <c r="J1210" s="29" t="str">
        <f t="shared" si="36"/>
        <v xml:space="preserve">, </v>
      </c>
      <c r="K1210" s="42" t="str">
        <f t="shared" si="37"/>
        <v xml:space="preserve">, , , ID , </v>
      </c>
      <c r="L1210" s="46" t="str">
        <f>IFERROR(VLOOKUP(J1210,functii!D:E,2,FALSE),"-")</f>
        <v>-</v>
      </c>
    </row>
    <row r="1211" spans="2:12" ht="200.1" customHeight="1" x14ac:dyDescent="0.3">
      <c r="B1211" s="30">
        <v>1206</v>
      </c>
      <c r="C1211" s="29"/>
      <c r="D1211" s="29"/>
      <c r="E1211" s="30"/>
      <c r="F1211" s="29"/>
      <c r="G1211" s="30"/>
      <c r="H1211" s="33"/>
      <c r="I1211" s="29"/>
      <c r="J1211" s="29" t="str">
        <f t="shared" si="36"/>
        <v xml:space="preserve">, </v>
      </c>
      <c r="K1211" s="42" t="str">
        <f t="shared" si="37"/>
        <v xml:space="preserve">, , , ID , </v>
      </c>
      <c r="L1211" s="46" t="str">
        <f>IFERROR(VLOOKUP(J1211,functii!D:E,2,FALSE),"-")</f>
        <v>-</v>
      </c>
    </row>
    <row r="1212" spans="2:12" ht="200.1" customHeight="1" x14ac:dyDescent="0.3">
      <c r="B1212" s="30">
        <v>1207</v>
      </c>
      <c r="C1212" s="29"/>
      <c r="D1212" s="29"/>
      <c r="E1212" s="30"/>
      <c r="F1212" s="29"/>
      <c r="G1212" s="30"/>
      <c r="H1212" s="33"/>
      <c r="I1212" s="29"/>
      <c r="J1212" s="29" t="str">
        <f t="shared" si="36"/>
        <v xml:space="preserve">, </v>
      </c>
      <c r="K1212" s="42" t="str">
        <f t="shared" si="37"/>
        <v xml:space="preserve">, , , ID , </v>
      </c>
      <c r="L1212" s="46" t="str">
        <f>IFERROR(VLOOKUP(J1212,functii!D:E,2,FALSE),"-")</f>
        <v>-</v>
      </c>
    </row>
    <row r="1213" spans="2:12" ht="200.1" customHeight="1" x14ac:dyDescent="0.3">
      <c r="B1213" s="30">
        <v>1208</v>
      </c>
      <c r="C1213" s="29"/>
      <c r="D1213" s="29"/>
      <c r="E1213" s="30"/>
      <c r="F1213" s="29"/>
      <c r="G1213" s="30"/>
      <c r="H1213" s="33"/>
      <c r="I1213" s="29"/>
      <c r="J1213" s="29" t="str">
        <f t="shared" si="36"/>
        <v xml:space="preserve">, </v>
      </c>
      <c r="K1213" s="42" t="str">
        <f t="shared" si="37"/>
        <v xml:space="preserve">, , , ID , </v>
      </c>
      <c r="L1213" s="46" t="str">
        <f>IFERROR(VLOOKUP(J1213,functii!D:E,2,FALSE),"-")</f>
        <v>-</v>
      </c>
    </row>
    <row r="1214" spans="2:12" ht="200.1" customHeight="1" x14ac:dyDescent="0.3">
      <c r="B1214" s="30">
        <v>1209</v>
      </c>
      <c r="C1214" s="29"/>
      <c r="D1214" s="29"/>
      <c r="E1214" s="30"/>
      <c r="F1214" s="29"/>
      <c r="G1214" s="30"/>
      <c r="H1214" s="33"/>
      <c r="I1214" s="29"/>
      <c r="J1214" s="29" t="str">
        <f t="shared" si="36"/>
        <v xml:space="preserve">, </v>
      </c>
      <c r="K1214" s="42" t="str">
        <f t="shared" si="37"/>
        <v xml:space="preserve">, , , ID , </v>
      </c>
      <c r="L1214" s="46" t="str">
        <f>IFERROR(VLOOKUP(J1214,functii!D:E,2,FALSE),"-")</f>
        <v>-</v>
      </c>
    </row>
    <row r="1215" spans="2:12" ht="200.1" customHeight="1" x14ac:dyDescent="0.3">
      <c r="B1215" s="30">
        <v>1210</v>
      </c>
      <c r="C1215" s="29"/>
      <c r="D1215" s="29"/>
      <c r="E1215" s="30"/>
      <c r="F1215" s="29"/>
      <c r="G1215" s="30"/>
      <c r="H1215" s="33"/>
      <c r="I1215" s="29"/>
      <c r="J1215" s="29" t="str">
        <f t="shared" si="36"/>
        <v xml:space="preserve">, </v>
      </c>
      <c r="K1215" s="42" t="str">
        <f t="shared" si="37"/>
        <v xml:space="preserve">, , , ID , </v>
      </c>
      <c r="L1215" s="46" t="str">
        <f>IFERROR(VLOOKUP(J1215,functii!D:E,2,FALSE),"-")</f>
        <v>-</v>
      </c>
    </row>
    <row r="1216" spans="2:12" ht="200.1" customHeight="1" x14ac:dyDescent="0.3">
      <c r="B1216" s="30">
        <v>1211</v>
      </c>
      <c r="C1216" s="29"/>
      <c r="D1216" s="29"/>
      <c r="E1216" s="30"/>
      <c r="F1216" s="29"/>
      <c r="G1216" s="30"/>
      <c r="H1216" s="33"/>
      <c r="I1216" s="29"/>
      <c r="J1216" s="29" t="str">
        <f t="shared" si="36"/>
        <v xml:space="preserve">, </v>
      </c>
      <c r="K1216" s="42" t="str">
        <f t="shared" si="37"/>
        <v xml:space="preserve">, , , ID , </v>
      </c>
      <c r="L1216" s="46" t="str">
        <f>IFERROR(VLOOKUP(J1216,functii!D:E,2,FALSE),"-")</f>
        <v>-</v>
      </c>
    </row>
    <row r="1217" spans="2:12" ht="200.1" customHeight="1" x14ac:dyDescent="0.3">
      <c r="B1217" s="30">
        <v>1212</v>
      </c>
      <c r="C1217" s="29"/>
      <c r="D1217" s="29"/>
      <c r="E1217" s="30"/>
      <c r="F1217" s="29"/>
      <c r="G1217" s="30"/>
      <c r="H1217" s="33"/>
      <c r="I1217" s="29"/>
      <c r="J1217" s="29" t="str">
        <f t="shared" si="36"/>
        <v xml:space="preserve">, </v>
      </c>
      <c r="K1217" s="42" t="str">
        <f t="shared" si="37"/>
        <v xml:space="preserve">, , , ID , </v>
      </c>
      <c r="L1217" s="46" t="str">
        <f>IFERROR(VLOOKUP(J1217,functii!D:E,2,FALSE),"-")</f>
        <v>-</v>
      </c>
    </row>
    <row r="1218" spans="2:12" ht="200.1" customHeight="1" x14ac:dyDescent="0.3">
      <c r="B1218" s="30">
        <v>1213</v>
      </c>
      <c r="C1218" s="29"/>
      <c r="D1218" s="29"/>
      <c r="E1218" s="30"/>
      <c r="F1218" s="29"/>
      <c r="G1218" s="30"/>
      <c r="H1218" s="33"/>
      <c r="I1218" s="29"/>
      <c r="J1218" s="29" t="str">
        <f t="shared" si="36"/>
        <v xml:space="preserve">, </v>
      </c>
      <c r="K1218" s="42" t="str">
        <f t="shared" si="37"/>
        <v xml:space="preserve">, , , ID , </v>
      </c>
      <c r="L1218" s="46" t="str">
        <f>IFERROR(VLOOKUP(J1218,functii!D:E,2,FALSE),"-")</f>
        <v>-</v>
      </c>
    </row>
    <row r="1219" spans="2:12" ht="200.1" customHeight="1" x14ac:dyDescent="0.3">
      <c r="B1219" s="30">
        <v>1214</v>
      </c>
      <c r="C1219" s="29"/>
      <c r="D1219" s="29"/>
      <c r="E1219" s="30"/>
      <c r="F1219" s="29"/>
      <c r="G1219" s="30"/>
      <c r="H1219" s="33"/>
      <c r="I1219" s="29"/>
      <c r="J1219" s="29" t="str">
        <f t="shared" si="36"/>
        <v xml:space="preserve">, </v>
      </c>
      <c r="K1219" s="42" t="str">
        <f t="shared" si="37"/>
        <v xml:space="preserve">, , , ID , </v>
      </c>
      <c r="L1219" s="46" t="str">
        <f>IFERROR(VLOOKUP(J1219,functii!D:E,2,FALSE),"-")</f>
        <v>-</v>
      </c>
    </row>
    <row r="1220" spans="2:12" ht="200.1" customHeight="1" x14ac:dyDescent="0.3">
      <c r="B1220" s="30">
        <v>1215</v>
      </c>
      <c r="C1220" s="29"/>
      <c r="D1220" s="29"/>
      <c r="E1220" s="30"/>
      <c r="F1220" s="29"/>
      <c r="G1220" s="30"/>
      <c r="H1220" s="33"/>
      <c r="I1220" s="29"/>
      <c r="J1220" s="29" t="str">
        <f t="shared" si="36"/>
        <v xml:space="preserve">, </v>
      </c>
      <c r="K1220" s="42" t="str">
        <f t="shared" si="37"/>
        <v xml:space="preserve">, , , ID , </v>
      </c>
      <c r="L1220" s="46" t="str">
        <f>IFERROR(VLOOKUP(J1220,functii!D:E,2,FALSE),"-")</f>
        <v>-</v>
      </c>
    </row>
    <row r="1221" spans="2:12" ht="200.1" customHeight="1" x14ac:dyDescent="0.3">
      <c r="B1221" s="30">
        <v>1216</v>
      </c>
      <c r="C1221" s="29"/>
      <c r="D1221" s="29"/>
      <c r="E1221" s="30"/>
      <c r="F1221" s="29"/>
      <c r="G1221" s="30"/>
      <c r="H1221" s="33"/>
      <c r="I1221" s="29"/>
      <c r="J1221" s="29" t="str">
        <f t="shared" si="36"/>
        <v xml:space="preserve">, </v>
      </c>
      <c r="K1221" s="42" t="str">
        <f t="shared" si="37"/>
        <v xml:space="preserve">, , , ID , </v>
      </c>
      <c r="L1221" s="46" t="str">
        <f>IFERROR(VLOOKUP(J1221,functii!D:E,2,FALSE),"-")</f>
        <v>-</v>
      </c>
    </row>
    <row r="1222" spans="2:12" ht="200.1" customHeight="1" x14ac:dyDescent="0.3">
      <c r="B1222" s="30">
        <v>1217</v>
      </c>
      <c r="C1222" s="29"/>
      <c r="D1222" s="29"/>
      <c r="E1222" s="30"/>
      <c r="F1222" s="29"/>
      <c r="G1222" s="30"/>
      <c r="H1222" s="33"/>
      <c r="I1222" s="29"/>
      <c r="J1222" s="29" t="str">
        <f t="shared" ref="J1222:J1285" si="38">_xlfn.CONCAT(D1222,","," ",F1222)</f>
        <v xml:space="preserve">, </v>
      </c>
      <c r="K1222" s="42" t="str">
        <f t="shared" ref="K1222:K1285" si="39">CONCATENATE(D1222,", ",E1222,", ",F1222,", ID ",G1222,", ",H1222)</f>
        <v xml:space="preserve">, , , ID , </v>
      </c>
      <c r="L1222" s="46" t="str">
        <f>IFERROR(VLOOKUP(J1222,functii!D:E,2,FALSE),"-")</f>
        <v>-</v>
      </c>
    </row>
    <row r="1223" spans="2:12" ht="200.1" customHeight="1" x14ac:dyDescent="0.3">
      <c r="B1223" s="30">
        <v>1218</v>
      </c>
      <c r="C1223" s="29"/>
      <c r="D1223" s="29"/>
      <c r="E1223" s="30"/>
      <c r="F1223" s="29"/>
      <c r="G1223" s="30"/>
      <c r="H1223" s="33"/>
      <c r="I1223" s="29"/>
      <c r="J1223" s="29" t="str">
        <f t="shared" si="38"/>
        <v xml:space="preserve">, </v>
      </c>
      <c r="K1223" s="42" t="str">
        <f t="shared" si="39"/>
        <v xml:space="preserve">, , , ID , </v>
      </c>
      <c r="L1223" s="46" t="str">
        <f>IFERROR(VLOOKUP(J1223,functii!D:E,2,FALSE),"-")</f>
        <v>-</v>
      </c>
    </row>
    <row r="1224" spans="2:12" ht="200.1" customHeight="1" x14ac:dyDescent="0.3">
      <c r="B1224" s="30">
        <v>1219</v>
      </c>
      <c r="C1224" s="29"/>
      <c r="D1224" s="29"/>
      <c r="E1224" s="30"/>
      <c r="F1224" s="29"/>
      <c r="G1224" s="30"/>
      <c r="H1224" s="33"/>
      <c r="I1224" s="29"/>
      <c r="J1224" s="29" t="str">
        <f t="shared" si="38"/>
        <v xml:space="preserve">, </v>
      </c>
      <c r="K1224" s="42" t="str">
        <f t="shared" si="39"/>
        <v xml:space="preserve">, , , ID , </v>
      </c>
      <c r="L1224" s="46" t="str">
        <f>IFERROR(VLOOKUP(J1224,functii!D:E,2,FALSE),"-")</f>
        <v>-</v>
      </c>
    </row>
    <row r="1225" spans="2:12" ht="200.1" customHeight="1" x14ac:dyDescent="0.3">
      <c r="B1225" s="30">
        <v>1220</v>
      </c>
      <c r="C1225" s="29"/>
      <c r="D1225" s="29"/>
      <c r="E1225" s="30"/>
      <c r="F1225" s="29"/>
      <c r="G1225" s="30"/>
      <c r="H1225" s="33"/>
      <c r="I1225" s="29"/>
      <c r="J1225" s="29" t="str">
        <f t="shared" si="38"/>
        <v xml:space="preserve">, </v>
      </c>
      <c r="K1225" s="42" t="str">
        <f t="shared" si="39"/>
        <v xml:space="preserve">, , , ID , </v>
      </c>
      <c r="L1225" s="46" t="str">
        <f>IFERROR(VLOOKUP(J1225,functii!D:E,2,FALSE),"-")</f>
        <v>-</v>
      </c>
    </row>
    <row r="1226" spans="2:12" ht="200.1" customHeight="1" x14ac:dyDescent="0.3">
      <c r="B1226" s="30">
        <v>1221</v>
      </c>
      <c r="C1226" s="29"/>
      <c r="D1226" s="29"/>
      <c r="E1226" s="30"/>
      <c r="F1226" s="29"/>
      <c r="G1226" s="30"/>
      <c r="H1226" s="33"/>
      <c r="I1226" s="29"/>
      <c r="J1226" s="29" t="str">
        <f t="shared" si="38"/>
        <v xml:space="preserve">, </v>
      </c>
      <c r="K1226" s="42" t="str">
        <f t="shared" si="39"/>
        <v xml:space="preserve">, , , ID , </v>
      </c>
      <c r="L1226" s="46" t="str">
        <f>IFERROR(VLOOKUP(J1226,functii!D:E,2,FALSE),"-")</f>
        <v>-</v>
      </c>
    </row>
    <row r="1227" spans="2:12" ht="200.1" customHeight="1" x14ac:dyDescent="0.3">
      <c r="B1227" s="30">
        <v>1222</v>
      </c>
      <c r="C1227" s="29"/>
      <c r="D1227" s="29"/>
      <c r="E1227" s="30"/>
      <c r="F1227" s="29"/>
      <c r="G1227" s="30"/>
      <c r="H1227" s="33"/>
      <c r="I1227" s="29"/>
      <c r="J1227" s="29" t="str">
        <f t="shared" si="38"/>
        <v xml:space="preserve">, </v>
      </c>
      <c r="K1227" s="42" t="str">
        <f t="shared" si="39"/>
        <v xml:space="preserve">, , , ID , </v>
      </c>
      <c r="L1227" s="46" t="str">
        <f>IFERROR(VLOOKUP(J1227,functii!D:E,2,FALSE),"-")</f>
        <v>-</v>
      </c>
    </row>
    <row r="1228" spans="2:12" ht="200.1" customHeight="1" x14ac:dyDescent="0.3">
      <c r="B1228" s="30">
        <v>1223</v>
      </c>
      <c r="C1228" s="29"/>
      <c r="D1228" s="29"/>
      <c r="E1228" s="30"/>
      <c r="F1228" s="29"/>
      <c r="G1228" s="30"/>
      <c r="H1228" s="33"/>
      <c r="I1228" s="29"/>
      <c r="J1228" s="29" t="str">
        <f t="shared" si="38"/>
        <v xml:space="preserve">, </v>
      </c>
      <c r="K1228" s="42" t="str">
        <f t="shared" si="39"/>
        <v xml:space="preserve">, , , ID , </v>
      </c>
      <c r="L1228" s="46" t="str">
        <f>IFERROR(VLOOKUP(J1228,functii!D:E,2,FALSE),"-")</f>
        <v>-</v>
      </c>
    </row>
    <row r="1229" spans="2:12" ht="200.1" customHeight="1" x14ac:dyDescent="0.3">
      <c r="B1229" s="30">
        <v>1224</v>
      </c>
      <c r="C1229" s="29"/>
      <c r="D1229" s="29"/>
      <c r="E1229" s="30"/>
      <c r="F1229" s="29"/>
      <c r="G1229" s="30"/>
      <c r="H1229" s="33"/>
      <c r="I1229" s="29"/>
      <c r="J1229" s="29" t="str">
        <f t="shared" si="38"/>
        <v xml:space="preserve">, </v>
      </c>
      <c r="K1229" s="42" t="str">
        <f t="shared" si="39"/>
        <v xml:space="preserve">, , , ID , </v>
      </c>
      <c r="L1229" s="46" t="str">
        <f>IFERROR(VLOOKUP(J1229,functii!D:E,2,FALSE),"-")</f>
        <v>-</v>
      </c>
    </row>
    <row r="1230" spans="2:12" ht="200.1" customHeight="1" x14ac:dyDescent="0.3">
      <c r="B1230" s="30">
        <v>1225</v>
      </c>
      <c r="C1230" s="29"/>
      <c r="D1230" s="29"/>
      <c r="E1230" s="30"/>
      <c r="F1230" s="29"/>
      <c r="G1230" s="30"/>
      <c r="H1230" s="33"/>
      <c r="I1230" s="29"/>
      <c r="J1230" s="29" t="str">
        <f t="shared" si="38"/>
        <v xml:space="preserve">, </v>
      </c>
      <c r="K1230" s="42" t="str">
        <f t="shared" si="39"/>
        <v xml:space="preserve">, , , ID , </v>
      </c>
      <c r="L1230" s="46" t="str">
        <f>IFERROR(VLOOKUP(J1230,functii!D:E,2,FALSE),"-")</f>
        <v>-</v>
      </c>
    </row>
    <row r="1231" spans="2:12" ht="200.1" customHeight="1" x14ac:dyDescent="0.3">
      <c r="B1231" s="30">
        <v>1226</v>
      </c>
      <c r="C1231" s="29"/>
      <c r="D1231" s="29"/>
      <c r="E1231" s="30"/>
      <c r="F1231" s="29"/>
      <c r="G1231" s="30"/>
      <c r="H1231" s="33"/>
      <c r="I1231" s="29"/>
      <c r="J1231" s="29" t="str">
        <f t="shared" si="38"/>
        <v xml:space="preserve">, </v>
      </c>
      <c r="K1231" s="42" t="str">
        <f t="shared" si="39"/>
        <v xml:space="preserve">, , , ID , </v>
      </c>
      <c r="L1231" s="46" t="str">
        <f>IFERROR(VLOOKUP(J1231,functii!D:E,2,FALSE),"-")</f>
        <v>-</v>
      </c>
    </row>
    <row r="1232" spans="2:12" ht="200.1" customHeight="1" x14ac:dyDescent="0.3">
      <c r="B1232" s="30">
        <v>1227</v>
      </c>
      <c r="C1232" s="29"/>
      <c r="D1232" s="29"/>
      <c r="E1232" s="30"/>
      <c r="F1232" s="29"/>
      <c r="G1232" s="30"/>
      <c r="H1232" s="33"/>
      <c r="I1232" s="29"/>
      <c r="J1232" s="29" t="str">
        <f t="shared" si="38"/>
        <v xml:space="preserve">, </v>
      </c>
      <c r="K1232" s="42" t="str">
        <f t="shared" si="39"/>
        <v xml:space="preserve">, , , ID , </v>
      </c>
      <c r="L1232" s="46" t="str">
        <f>IFERROR(VLOOKUP(J1232,functii!D:E,2,FALSE),"-")</f>
        <v>-</v>
      </c>
    </row>
    <row r="1233" spans="2:12" ht="200.1" customHeight="1" x14ac:dyDescent="0.3">
      <c r="B1233" s="30">
        <v>1228</v>
      </c>
      <c r="C1233" s="29"/>
      <c r="D1233" s="29"/>
      <c r="E1233" s="30"/>
      <c r="F1233" s="29"/>
      <c r="G1233" s="30"/>
      <c r="H1233" s="33"/>
      <c r="I1233" s="29"/>
      <c r="J1233" s="29" t="str">
        <f t="shared" si="38"/>
        <v xml:space="preserve">, </v>
      </c>
      <c r="K1233" s="42" t="str">
        <f t="shared" si="39"/>
        <v xml:space="preserve">, , , ID , </v>
      </c>
      <c r="L1233" s="46" t="str">
        <f>IFERROR(VLOOKUP(J1233,functii!D:E,2,FALSE),"-")</f>
        <v>-</v>
      </c>
    </row>
    <row r="1234" spans="2:12" ht="200.1" customHeight="1" x14ac:dyDescent="0.3">
      <c r="B1234" s="30">
        <v>1229</v>
      </c>
      <c r="C1234" s="29"/>
      <c r="D1234" s="29"/>
      <c r="E1234" s="30"/>
      <c r="F1234" s="29"/>
      <c r="G1234" s="30"/>
      <c r="H1234" s="33"/>
      <c r="I1234" s="29"/>
      <c r="J1234" s="29" t="str">
        <f t="shared" si="38"/>
        <v xml:space="preserve">, </v>
      </c>
      <c r="K1234" s="42" t="str">
        <f t="shared" si="39"/>
        <v xml:space="preserve">, , , ID , </v>
      </c>
      <c r="L1234" s="46" t="str">
        <f>IFERROR(VLOOKUP(J1234,functii!D:E,2,FALSE),"-")</f>
        <v>-</v>
      </c>
    </row>
    <row r="1235" spans="2:12" ht="200.1" customHeight="1" x14ac:dyDescent="0.3">
      <c r="B1235" s="30">
        <v>1230</v>
      </c>
      <c r="C1235" s="29"/>
      <c r="D1235" s="29"/>
      <c r="E1235" s="30"/>
      <c r="F1235" s="29"/>
      <c r="G1235" s="30"/>
      <c r="H1235" s="33"/>
      <c r="I1235" s="29"/>
      <c r="J1235" s="29" t="str">
        <f t="shared" si="38"/>
        <v xml:space="preserve">, </v>
      </c>
      <c r="K1235" s="42" t="str">
        <f t="shared" si="39"/>
        <v xml:space="preserve">, , , ID , </v>
      </c>
      <c r="L1235" s="46" t="str">
        <f>IFERROR(VLOOKUP(J1235,functii!D:E,2,FALSE),"-")</f>
        <v>-</v>
      </c>
    </row>
    <row r="1236" spans="2:12" ht="200.1" customHeight="1" x14ac:dyDescent="0.3">
      <c r="B1236" s="30">
        <v>1231</v>
      </c>
      <c r="C1236" s="29"/>
      <c r="D1236" s="29"/>
      <c r="E1236" s="30"/>
      <c r="F1236" s="29"/>
      <c r="G1236" s="30"/>
      <c r="H1236" s="33"/>
      <c r="I1236" s="29"/>
      <c r="J1236" s="29" t="str">
        <f t="shared" si="38"/>
        <v xml:space="preserve">, </v>
      </c>
      <c r="K1236" s="42" t="str">
        <f t="shared" si="39"/>
        <v xml:space="preserve">, , , ID , </v>
      </c>
      <c r="L1236" s="46" t="str">
        <f>IFERROR(VLOOKUP(J1236,functii!D:E,2,FALSE),"-")</f>
        <v>-</v>
      </c>
    </row>
    <row r="1237" spans="2:12" ht="200.1" customHeight="1" x14ac:dyDescent="0.3">
      <c r="B1237" s="30">
        <v>1232</v>
      </c>
      <c r="C1237" s="29"/>
      <c r="D1237" s="29"/>
      <c r="E1237" s="30"/>
      <c r="F1237" s="29"/>
      <c r="G1237" s="30"/>
      <c r="H1237" s="33"/>
      <c r="I1237" s="29"/>
      <c r="J1237" s="29" t="str">
        <f t="shared" si="38"/>
        <v xml:space="preserve">, </v>
      </c>
      <c r="K1237" s="42" t="str">
        <f t="shared" si="39"/>
        <v xml:space="preserve">, , , ID , </v>
      </c>
      <c r="L1237" s="46" t="str">
        <f>IFERROR(VLOOKUP(J1237,functii!D:E,2,FALSE),"-")</f>
        <v>-</v>
      </c>
    </row>
    <row r="1238" spans="2:12" ht="200.1" customHeight="1" x14ac:dyDescent="0.3">
      <c r="B1238" s="30">
        <v>1233</v>
      </c>
      <c r="C1238" s="29"/>
      <c r="D1238" s="29"/>
      <c r="E1238" s="30"/>
      <c r="F1238" s="29"/>
      <c r="G1238" s="30"/>
      <c r="H1238" s="33"/>
      <c r="I1238" s="29"/>
      <c r="J1238" s="29" t="str">
        <f t="shared" si="38"/>
        <v xml:space="preserve">, </v>
      </c>
      <c r="K1238" s="42" t="str">
        <f t="shared" si="39"/>
        <v xml:space="preserve">, , , ID , </v>
      </c>
      <c r="L1238" s="46" t="str">
        <f>IFERROR(VLOOKUP(J1238,functii!D:E,2,FALSE),"-")</f>
        <v>-</v>
      </c>
    </row>
    <row r="1239" spans="2:12" ht="200.1" customHeight="1" x14ac:dyDescent="0.3">
      <c r="B1239" s="30">
        <v>1234</v>
      </c>
      <c r="C1239" s="29"/>
      <c r="D1239" s="29"/>
      <c r="E1239" s="30"/>
      <c r="F1239" s="29"/>
      <c r="G1239" s="30"/>
      <c r="H1239" s="33"/>
      <c r="I1239" s="29"/>
      <c r="J1239" s="29" t="str">
        <f t="shared" si="38"/>
        <v xml:space="preserve">, </v>
      </c>
      <c r="K1239" s="42" t="str">
        <f t="shared" si="39"/>
        <v xml:space="preserve">, , , ID , </v>
      </c>
      <c r="L1239" s="46" t="str">
        <f>IFERROR(VLOOKUP(J1239,functii!D:E,2,FALSE),"-")</f>
        <v>-</v>
      </c>
    </row>
    <row r="1240" spans="2:12" ht="200.1" customHeight="1" x14ac:dyDescent="0.3">
      <c r="B1240" s="30">
        <v>1235</v>
      </c>
      <c r="C1240" s="29"/>
      <c r="D1240" s="29"/>
      <c r="E1240" s="30"/>
      <c r="F1240" s="29"/>
      <c r="G1240" s="30"/>
      <c r="H1240" s="33"/>
      <c r="I1240" s="29"/>
      <c r="J1240" s="29" t="str">
        <f t="shared" si="38"/>
        <v xml:space="preserve">, </v>
      </c>
      <c r="K1240" s="42" t="str">
        <f t="shared" si="39"/>
        <v xml:space="preserve">, , , ID , </v>
      </c>
      <c r="L1240" s="46" t="str">
        <f>IFERROR(VLOOKUP(J1240,functii!D:E,2,FALSE),"-")</f>
        <v>-</v>
      </c>
    </row>
    <row r="1241" spans="2:12" ht="200.1" customHeight="1" x14ac:dyDescent="0.3">
      <c r="B1241" s="30">
        <v>1236</v>
      </c>
      <c r="C1241" s="29"/>
      <c r="D1241" s="29"/>
      <c r="E1241" s="30"/>
      <c r="F1241" s="29"/>
      <c r="G1241" s="30"/>
      <c r="H1241" s="33"/>
      <c r="I1241" s="29"/>
      <c r="J1241" s="29" t="str">
        <f t="shared" si="38"/>
        <v xml:space="preserve">, </v>
      </c>
      <c r="K1241" s="42" t="str">
        <f t="shared" si="39"/>
        <v xml:space="preserve">, , , ID , </v>
      </c>
      <c r="L1241" s="46" t="str">
        <f>IFERROR(VLOOKUP(J1241,functii!D:E,2,FALSE),"-")</f>
        <v>-</v>
      </c>
    </row>
    <row r="1242" spans="2:12" ht="200.1" customHeight="1" x14ac:dyDescent="0.3">
      <c r="B1242" s="30">
        <v>1237</v>
      </c>
      <c r="C1242" s="29"/>
      <c r="D1242" s="29"/>
      <c r="E1242" s="30"/>
      <c r="F1242" s="29"/>
      <c r="G1242" s="30"/>
      <c r="H1242" s="33"/>
      <c r="I1242" s="29"/>
      <c r="J1242" s="29" t="str">
        <f t="shared" si="38"/>
        <v xml:space="preserve">, </v>
      </c>
      <c r="K1242" s="42" t="str">
        <f t="shared" si="39"/>
        <v xml:space="preserve">, , , ID , </v>
      </c>
      <c r="L1242" s="46" t="str">
        <f>IFERROR(VLOOKUP(J1242,functii!D:E,2,FALSE),"-")</f>
        <v>-</v>
      </c>
    </row>
    <row r="1243" spans="2:12" ht="200.1" customHeight="1" x14ac:dyDescent="0.3">
      <c r="B1243" s="30">
        <v>1238</v>
      </c>
      <c r="C1243" s="29"/>
      <c r="D1243" s="29"/>
      <c r="E1243" s="30"/>
      <c r="F1243" s="29"/>
      <c r="G1243" s="30"/>
      <c r="H1243" s="33"/>
      <c r="I1243" s="29"/>
      <c r="J1243" s="29" t="str">
        <f t="shared" si="38"/>
        <v xml:space="preserve">, </v>
      </c>
      <c r="K1243" s="42" t="str">
        <f t="shared" si="39"/>
        <v xml:space="preserve">, , , ID , </v>
      </c>
      <c r="L1243" s="46" t="str">
        <f>IFERROR(VLOOKUP(J1243,functii!D:E,2,FALSE),"-")</f>
        <v>-</v>
      </c>
    </row>
    <row r="1244" spans="2:12" ht="200.1" customHeight="1" x14ac:dyDescent="0.3">
      <c r="B1244" s="30">
        <v>1239</v>
      </c>
      <c r="C1244" s="29"/>
      <c r="D1244" s="29"/>
      <c r="E1244" s="30"/>
      <c r="F1244" s="29"/>
      <c r="G1244" s="30"/>
      <c r="H1244" s="33"/>
      <c r="I1244" s="29"/>
      <c r="J1244" s="29" t="str">
        <f t="shared" si="38"/>
        <v xml:space="preserve">, </v>
      </c>
      <c r="K1244" s="42" t="str">
        <f t="shared" si="39"/>
        <v xml:space="preserve">, , , ID , </v>
      </c>
      <c r="L1244" s="46" t="str">
        <f>IFERROR(VLOOKUP(J1244,functii!D:E,2,FALSE),"-")</f>
        <v>-</v>
      </c>
    </row>
    <row r="1245" spans="2:12" ht="200.1" customHeight="1" x14ac:dyDescent="0.3">
      <c r="B1245" s="30">
        <v>1240</v>
      </c>
      <c r="C1245" s="29"/>
      <c r="D1245" s="29"/>
      <c r="E1245" s="30"/>
      <c r="F1245" s="29"/>
      <c r="G1245" s="30"/>
      <c r="H1245" s="33"/>
      <c r="I1245" s="29"/>
      <c r="J1245" s="29" t="str">
        <f t="shared" si="38"/>
        <v xml:space="preserve">, </v>
      </c>
      <c r="K1245" s="42" t="str">
        <f t="shared" si="39"/>
        <v xml:space="preserve">, , , ID , </v>
      </c>
      <c r="L1245" s="46" t="str">
        <f>IFERROR(VLOOKUP(J1245,functii!D:E,2,FALSE),"-")</f>
        <v>-</v>
      </c>
    </row>
    <row r="1246" spans="2:12" ht="200.1" customHeight="1" x14ac:dyDescent="0.3">
      <c r="B1246" s="30">
        <v>1241</v>
      </c>
      <c r="C1246" s="29"/>
      <c r="D1246" s="29"/>
      <c r="E1246" s="30"/>
      <c r="F1246" s="29"/>
      <c r="G1246" s="30"/>
      <c r="H1246" s="33"/>
      <c r="I1246" s="29"/>
      <c r="J1246" s="29" t="str">
        <f t="shared" si="38"/>
        <v xml:space="preserve">, </v>
      </c>
      <c r="K1246" s="42" t="str">
        <f t="shared" si="39"/>
        <v xml:space="preserve">, , , ID , </v>
      </c>
      <c r="L1246" s="46" t="str">
        <f>IFERROR(VLOOKUP(J1246,functii!D:E,2,FALSE),"-")</f>
        <v>-</v>
      </c>
    </row>
    <row r="1247" spans="2:12" ht="200.1" customHeight="1" x14ac:dyDescent="0.3">
      <c r="B1247" s="30">
        <v>1242</v>
      </c>
      <c r="C1247" s="29"/>
      <c r="D1247" s="29"/>
      <c r="E1247" s="30"/>
      <c r="F1247" s="29"/>
      <c r="G1247" s="30"/>
      <c r="H1247" s="33"/>
      <c r="I1247" s="29"/>
      <c r="J1247" s="29" t="str">
        <f t="shared" si="38"/>
        <v xml:space="preserve">, </v>
      </c>
      <c r="K1247" s="42" t="str">
        <f t="shared" si="39"/>
        <v xml:space="preserve">, , , ID , </v>
      </c>
      <c r="L1247" s="46" t="str">
        <f>IFERROR(VLOOKUP(J1247,functii!D:E,2,FALSE),"-")</f>
        <v>-</v>
      </c>
    </row>
    <row r="1248" spans="2:12" ht="200.1" customHeight="1" x14ac:dyDescent="0.3">
      <c r="B1248" s="30">
        <v>1243</v>
      </c>
      <c r="C1248" s="29"/>
      <c r="D1248" s="29"/>
      <c r="E1248" s="30"/>
      <c r="F1248" s="29"/>
      <c r="G1248" s="30"/>
      <c r="H1248" s="33"/>
      <c r="I1248" s="29"/>
      <c r="J1248" s="29" t="str">
        <f t="shared" si="38"/>
        <v xml:space="preserve">, </v>
      </c>
      <c r="K1248" s="42" t="str">
        <f t="shared" si="39"/>
        <v xml:space="preserve">, , , ID , </v>
      </c>
      <c r="L1248" s="46" t="str">
        <f>IFERROR(VLOOKUP(J1248,functii!D:E,2,FALSE),"-")</f>
        <v>-</v>
      </c>
    </row>
    <row r="1249" spans="2:12" ht="200.1" customHeight="1" x14ac:dyDescent="0.3">
      <c r="B1249" s="30">
        <v>1244</v>
      </c>
      <c r="C1249" s="29"/>
      <c r="D1249" s="29"/>
      <c r="E1249" s="30"/>
      <c r="F1249" s="29"/>
      <c r="G1249" s="30"/>
      <c r="H1249" s="33"/>
      <c r="I1249" s="29"/>
      <c r="J1249" s="29" t="str">
        <f t="shared" si="38"/>
        <v xml:space="preserve">, </v>
      </c>
      <c r="K1249" s="42" t="str">
        <f t="shared" si="39"/>
        <v xml:space="preserve">, , , ID , </v>
      </c>
      <c r="L1249" s="46" t="str">
        <f>IFERROR(VLOOKUP(J1249,functii!D:E,2,FALSE),"-")</f>
        <v>-</v>
      </c>
    </row>
    <row r="1250" spans="2:12" ht="200.1" customHeight="1" x14ac:dyDescent="0.3">
      <c r="B1250" s="30">
        <v>1245</v>
      </c>
      <c r="C1250" s="29"/>
      <c r="D1250" s="29"/>
      <c r="E1250" s="30"/>
      <c r="F1250" s="29"/>
      <c r="G1250" s="30"/>
      <c r="H1250" s="33"/>
      <c r="I1250" s="29"/>
      <c r="J1250" s="29" t="str">
        <f t="shared" si="38"/>
        <v xml:space="preserve">, </v>
      </c>
      <c r="K1250" s="42" t="str">
        <f t="shared" si="39"/>
        <v xml:space="preserve">, , , ID , </v>
      </c>
      <c r="L1250" s="46" t="str">
        <f>IFERROR(VLOOKUP(J1250,functii!D:E,2,FALSE),"-")</f>
        <v>-</v>
      </c>
    </row>
    <row r="1251" spans="2:12" ht="200.1" customHeight="1" x14ac:dyDescent="0.3">
      <c r="B1251" s="30">
        <v>1246</v>
      </c>
      <c r="C1251" s="29"/>
      <c r="D1251" s="29"/>
      <c r="E1251" s="30"/>
      <c r="F1251" s="29"/>
      <c r="G1251" s="30"/>
      <c r="H1251" s="33"/>
      <c r="I1251" s="29"/>
      <c r="J1251" s="29" t="str">
        <f t="shared" si="38"/>
        <v xml:space="preserve">, </v>
      </c>
      <c r="K1251" s="42" t="str">
        <f t="shared" si="39"/>
        <v xml:space="preserve">, , , ID , </v>
      </c>
      <c r="L1251" s="46" t="str">
        <f>IFERROR(VLOOKUP(J1251,functii!D:E,2,FALSE),"-")</f>
        <v>-</v>
      </c>
    </row>
    <row r="1252" spans="2:12" ht="200.1" customHeight="1" x14ac:dyDescent="0.3">
      <c r="B1252" s="30">
        <v>1247</v>
      </c>
      <c r="C1252" s="29"/>
      <c r="D1252" s="29"/>
      <c r="E1252" s="30"/>
      <c r="F1252" s="29"/>
      <c r="G1252" s="30"/>
      <c r="H1252" s="33"/>
      <c r="I1252" s="29"/>
      <c r="J1252" s="29" t="str">
        <f t="shared" si="38"/>
        <v xml:space="preserve">, </v>
      </c>
      <c r="K1252" s="42" t="str">
        <f t="shared" si="39"/>
        <v xml:space="preserve">, , , ID , </v>
      </c>
      <c r="L1252" s="46" t="str">
        <f>IFERROR(VLOOKUP(J1252,functii!D:E,2,FALSE),"-")</f>
        <v>-</v>
      </c>
    </row>
    <row r="1253" spans="2:12" ht="200.1" customHeight="1" x14ac:dyDescent="0.3">
      <c r="B1253" s="30">
        <v>1248</v>
      </c>
      <c r="C1253" s="29"/>
      <c r="D1253" s="29"/>
      <c r="E1253" s="30"/>
      <c r="F1253" s="29"/>
      <c r="G1253" s="30"/>
      <c r="H1253" s="33"/>
      <c r="I1253" s="29"/>
      <c r="J1253" s="29" t="str">
        <f t="shared" si="38"/>
        <v xml:space="preserve">, </v>
      </c>
      <c r="K1253" s="42" t="str">
        <f t="shared" si="39"/>
        <v xml:space="preserve">, , , ID , </v>
      </c>
      <c r="L1253" s="46" t="str">
        <f>IFERROR(VLOOKUP(J1253,functii!D:E,2,FALSE),"-")</f>
        <v>-</v>
      </c>
    </row>
    <row r="1254" spans="2:12" ht="200.1" customHeight="1" x14ac:dyDescent="0.3">
      <c r="B1254" s="30">
        <v>1249</v>
      </c>
      <c r="C1254" s="29"/>
      <c r="D1254" s="29"/>
      <c r="E1254" s="30"/>
      <c r="F1254" s="29"/>
      <c r="G1254" s="30"/>
      <c r="H1254" s="33"/>
      <c r="I1254" s="29"/>
      <c r="J1254" s="29" t="str">
        <f t="shared" si="38"/>
        <v xml:space="preserve">, </v>
      </c>
      <c r="K1254" s="42" t="str">
        <f t="shared" si="39"/>
        <v xml:space="preserve">, , , ID , </v>
      </c>
      <c r="L1254" s="46" t="str">
        <f>IFERROR(VLOOKUP(J1254,functii!D:E,2,FALSE),"-")</f>
        <v>-</v>
      </c>
    </row>
    <row r="1255" spans="2:12" ht="200.1" customHeight="1" x14ac:dyDescent="0.3">
      <c r="B1255" s="30">
        <v>1250</v>
      </c>
      <c r="C1255" s="29"/>
      <c r="D1255" s="29"/>
      <c r="E1255" s="30"/>
      <c r="F1255" s="29"/>
      <c r="G1255" s="30"/>
      <c r="H1255" s="33"/>
      <c r="I1255" s="29"/>
      <c r="J1255" s="29" t="str">
        <f t="shared" si="38"/>
        <v xml:space="preserve">, </v>
      </c>
      <c r="K1255" s="42" t="str">
        <f t="shared" si="39"/>
        <v xml:space="preserve">, , , ID , </v>
      </c>
      <c r="L1255" s="46" t="str">
        <f>IFERROR(VLOOKUP(J1255,functii!D:E,2,FALSE),"-")</f>
        <v>-</v>
      </c>
    </row>
    <row r="1256" spans="2:12" ht="200.1" customHeight="1" x14ac:dyDescent="0.3">
      <c r="B1256" s="30">
        <v>1251</v>
      </c>
      <c r="C1256" s="29"/>
      <c r="D1256" s="29"/>
      <c r="E1256" s="30"/>
      <c r="F1256" s="29"/>
      <c r="G1256" s="30"/>
      <c r="H1256" s="33"/>
      <c r="I1256" s="29"/>
      <c r="J1256" s="29" t="str">
        <f t="shared" si="38"/>
        <v xml:space="preserve">, </v>
      </c>
      <c r="K1256" s="42" t="str">
        <f t="shared" si="39"/>
        <v xml:space="preserve">, , , ID , </v>
      </c>
      <c r="L1256" s="46" t="str">
        <f>IFERROR(VLOOKUP(J1256,functii!D:E,2,FALSE),"-")</f>
        <v>-</v>
      </c>
    </row>
    <row r="1257" spans="2:12" ht="200.1" customHeight="1" x14ac:dyDescent="0.3">
      <c r="B1257" s="30">
        <v>1252</v>
      </c>
      <c r="C1257" s="29"/>
      <c r="D1257" s="29"/>
      <c r="E1257" s="30"/>
      <c r="F1257" s="29"/>
      <c r="G1257" s="30"/>
      <c r="H1257" s="33"/>
      <c r="I1257" s="29"/>
      <c r="J1257" s="29" t="str">
        <f t="shared" si="38"/>
        <v xml:space="preserve">, </v>
      </c>
      <c r="K1257" s="42" t="str">
        <f t="shared" si="39"/>
        <v xml:space="preserve">, , , ID , </v>
      </c>
      <c r="L1257" s="46" t="str">
        <f>IFERROR(VLOOKUP(J1257,functii!D:E,2,FALSE),"-")</f>
        <v>-</v>
      </c>
    </row>
    <row r="1258" spans="2:12" ht="200.1" customHeight="1" x14ac:dyDescent="0.3">
      <c r="B1258" s="30">
        <v>1253</v>
      </c>
      <c r="C1258" s="29"/>
      <c r="D1258" s="29"/>
      <c r="E1258" s="30"/>
      <c r="F1258" s="29"/>
      <c r="G1258" s="30"/>
      <c r="H1258" s="33"/>
      <c r="I1258" s="29"/>
      <c r="J1258" s="29" t="str">
        <f t="shared" si="38"/>
        <v xml:space="preserve">, </v>
      </c>
      <c r="K1258" s="42" t="str">
        <f t="shared" si="39"/>
        <v xml:space="preserve">, , , ID , </v>
      </c>
      <c r="L1258" s="46" t="str">
        <f>IFERROR(VLOOKUP(J1258,functii!D:E,2,FALSE),"-")</f>
        <v>-</v>
      </c>
    </row>
    <row r="1259" spans="2:12" ht="200.1" customHeight="1" x14ac:dyDescent="0.3">
      <c r="B1259" s="30">
        <v>1254</v>
      </c>
      <c r="C1259" s="29"/>
      <c r="D1259" s="29"/>
      <c r="E1259" s="30"/>
      <c r="F1259" s="29"/>
      <c r="G1259" s="30"/>
      <c r="H1259" s="33"/>
      <c r="I1259" s="29"/>
      <c r="J1259" s="29" t="str">
        <f t="shared" si="38"/>
        <v xml:space="preserve">, </v>
      </c>
      <c r="K1259" s="42" t="str">
        <f t="shared" si="39"/>
        <v xml:space="preserve">, , , ID , </v>
      </c>
      <c r="L1259" s="46" t="str">
        <f>IFERROR(VLOOKUP(J1259,functii!D:E,2,FALSE),"-")</f>
        <v>-</v>
      </c>
    </row>
    <row r="1260" spans="2:12" ht="200.1" customHeight="1" x14ac:dyDescent="0.3">
      <c r="B1260" s="30">
        <v>1255</v>
      </c>
      <c r="C1260" s="29"/>
      <c r="D1260" s="29"/>
      <c r="E1260" s="30"/>
      <c r="F1260" s="29"/>
      <c r="G1260" s="30"/>
      <c r="H1260" s="33"/>
      <c r="I1260" s="29"/>
      <c r="J1260" s="29" t="str">
        <f t="shared" si="38"/>
        <v xml:space="preserve">, </v>
      </c>
      <c r="K1260" s="42" t="str">
        <f t="shared" si="39"/>
        <v xml:space="preserve">, , , ID , </v>
      </c>
      <c r="L1260" s="46" t="str">
        <f>IFERROR(VLOOKUP(J1260,functii!D:E,2,FALSE),"-")</f>
        <v>-</v>
      </c>
    </row>
    <row r="1261" spans="2:12" ht="200.1" customHeight="1" x14ac:dyDescent="0.3">
      <c r="B1261" s="30">
        <v>1256</v>
      </c>
      <c r="C1261" s="29"/>
      <c r="D1261" s="29"/>
      <c r="E1261" s="30"/>
      <c r="F1261" s="29"/>
      <c r="G1261" s="30"/>
      <c r="H1261" s="33"/>
      <c r="I1261" s="29"/>
      <c r="J1261" s="29" t="str">
        <f t="shared" si="38"/>
        <v xml:space="preserve">, </v>
      </c>
      <c r="K1261" s="42" t="str">
        <f t="shared" si="39"/>
        <v xml:space="preserve">, , , ID , </v>
      </c>
      <c r="L1261" s="46" t="str">
        <f>IFERROR(VLOOKUP(J1261,functii!D:E,2,FALSE),"-")</f>
        <v>-</v>
      </c>
    </row>
    <row r="1262" spans="2:12" ht="200.1" customHeight="1" x14ac:dyDescent="0.3">
      <c r="B1262" s="30">
        <v>1257</v>
      </c>
      <c r="C1262" s="29"/>
      <c r="D1262" s="29"/>
      <c r="E1262" s="30"/>
      <c r="F1262" s="29"/>
      <c r="G1262" s="30"/>
      <c r="H1262" s="33"/>
      <c r="I1262" s="29"/>
      <c r="J1262" s="29" t="str">
        <f t="shared" si="38"/>
        <v xml:space="preserve">, </v>
      </c>
      <c r="K1262" s="42" t="str">
        <f t="shared" si="39"/>
        <v xml:space="preserve">, , , ID , </v>
      </c>
      <c r="L1262" s="46" t="str">
        <f>IFERROR(VLOOKUP(J1262,functii!D:E,2,FALSE),"-")</f>
        <v>-</v>
      </c>
    </row>
    <row r="1263" spans="2:12" ht="200.1" customHeight="1" x14ac:dyDescent="0.3">
      <c r="B1263" s="30">
        <v>1258</v>
      </c>
      <c r="C1263" s="29"/>
      <c r="D1263" s="29"/>
      <c r="E1263" s="30"/>
      <c r="F1263" s="29"/>
      <c r="G1263" s="30"/>
      <c r="H1263" s="33"/>
      <c r="I1263" s="29"/>
      <c r="J1263" s="29" t="str">
        <f t="shared" si="38"/>
        <v xml:space="preserve">, </v>
      </c>
      <c r="K1263" s="42" t="str">
        <f t="shared" si="39"/>
        <v xml:space="preserve">, , , ID , </v>
      </c>
      <c r="L1263" s="46" t="str">
        <f>IFERROR(VLOOKUP(J1263,functii!D:E,2,FALSE),"-")</f>
        <v>-</v>
      </c>
    </row>
    <row r="1264" spans="2:12" ht="200.1" customHeight="1" x14ac:dyDescent="0.3">
      <c r="B1264" s="30">
        <v>1259</v>
      </c>
      <c r="C1264" s="29"/>
      <c r="D1264" s="29"/>
      <c r="E1264" s="30"/>
      <c r="F1264" s="29"/>
      <c r="G1264" s="30"/>
      <c r="H1264" s="33"/>
      <c r="I1264" s="29"/>
      <c r="J1264" s="29" t="str">
        <f t="shared" si="38"/>
        <v xml:space="preserve">, </v>
      </c>
      <c r="K1264" s="42" t="str">
        <f t="shared" si="39"/>
        <v xml:space="preserve">, , , ID , </v>
      </c>
      <c r="L1264" s="46" t="str">
        <f>IFERROR(VLOOKUP(J1264,functii!D:E,2,FALSE),"-")</f>
        <v>-</v>
      </c>
    </row>
    <row r="1265" spans="2:12" ht="200.1" customHeight="1" x14ac:dyDescent="0.3">
      <c r="B1265" s="30">
        <v>1260</v>
      </c>
      <c r="C1265" s="29"/>
      <c r="D1265" s="29"/>
      <c r="E1265" s="30"/>
      <c r="F1265" s="29"/>
      <c r="G1265" s="30"/>
      <c r="H1265" s="33"/>
      <c r="I1265" s="29"/>
      <c r="J1265" s="29" t="str">
        <f t="shared" si="38"/>
        <v xml:space="preserve">, </v>
      </c>
      <c r="K1265" s="42" t="str">
        <f t="shared" si="39"/>
        <v xml:space="preserve">, , , ID , </v>
      </c>
      <c r="L1265" s="46" t="str">
        <f>IFERROR(VLOOKUP(J1265,functii!D:E,2,FALSE),"-")</f>
        <v>-</v>
      </c>
    </row>
    <row r="1266" spans="2:12" ht="200.1" customHeight="1" x14ac:dyDescent="0.3">
      <c r="B1266" s="30">
        <v>1261</v>
      </c>
      <c r="C1266" s="29"/>
      <c r="D1266" s="29"/>
      <c r="E1266" s="30"/>
      <c r="F1266" s="29"/>
      <c r="G1266" s="30"/>
      <c r="H1266" s="33"/>
      <c r="I1266" s="29"/>
      <c r="J1266" s="29" t="str">
        <f t="shared" si="38"/>
        <v xml:space="preserve">, </v>
      </c>
      <c r="K1266" s="42" t="str">
        <f t="shared" si="39"/>
        <v xml:space="preserve">, , , ID , </v>
      </c>
      <c r="L1266" s="46" t="str">
        <f>IFERROR(VLOOKUP(J1266,functii!D:E,2,FALSE),"-")</f>
        <v>-</v>
      </c>
    </row>
    <row r="1267" spans="2:12" ht="200.1" customHeight="1" x14ac:dyDescent="0.3">
      <c r="B1267" s="30">
        <v>1262</v>
      </c>
      <c r="C1267" s="29"/>
      <c r="D1267" s="29"/>
      <c r="E1267" s="30"/>
      <c r="F1267" s="29"/>
      <c r="G1267" s="30"/>
      <c r="H1267" s="33"/>
      <c r="I1267" s="29"/>
      <c r="J1267" s="29" t="str">
        <f t="shared" si="38"/>
        <v xml:space="preserve">, </v>
      </c>
      <c r="K1267" s="42" t="str">
        <f t="shared" si="39"/>
        <v xml:space="preserve">, , , ID , </v>
      </c>
      <c r="L1267" s="46" t="str">
        <f>IFERROR(VLOOKUP(J1267,functii!D:E,2,FALSE),"-")</f>
        <v>-</v>
      </c>
    </row>
    <row r="1268" spans="2:12" ht="200.1" customHeight="1" x14ac:dyDescent="0.3">
      <c r="B1268" s="30">
        <v>1263</v>
      </c>
      <c r="C1268" s="29"/>
      <c r="D1268" s="29"/>
      <c r="E1268" s="30"/>
      <c r="F1268" s="29"/>
      <c r="G1268" s="30"/>
      <c r="H1268" s="33"/>
      <c r="I1268" s="29"/>
      <c r="J1268" s="29" t="str">
        <f t="shared" si="38"/>
        <v xml:space="preserve">, </v>
      </c>
      <c r="K1268" s="42" t="str">
        <f t="shared" si="39"/>
        <v xml:space="preserve">, , , ID , </v>
      </c>
      <c r="L1268" s="46" t="str">
        <f>IFERROR(VLOOKUP(J1268,functii!D:E,2,FALSE),"-")</f>
        <v>-</v>
      </c>
    </row>
    <row r="1269" spans="2:12" ht="200.1" customHeight="1" x14ac:dyDescent="0.3">
      <c r="B1269" s="30">
        <v>1264</v>
      </c>
      <c r="C1269" s="29"/>
      <c r="D1269" s="29"/>
      <c r="E1269" s="30"/>
      <c r="F1269" s="29"/>
      <c r="G1269" s="30"/>
      <c r="H1269" s="33"/>
      <c r="I1269" s="29"/>
      <c r="J1269" s="29" t="str">
        <f t="shared" si="38"/>
        <v xml:space="preserve">, </v>
      </c>
      <c r="K1269" s="42" t="str">
        <f t="shared" si="39"/>
        <v xml:space="preserve">, , , ID , </v>
      </c>
      <c r="L1269" s="46" t="str">
        <f>IFERROR(VLOOKUP(J1269,functii!D:E,2,FALSE),"-")</f>
        <v>-</v>
      </c>
    </row>
    <row r="1270" spans="2:12" ht="200.1" customHeight="1" x14ac:dyDescent="0.3">
      <c r="B1270" s="30">
        <v>1265</v>
      </c>
      <c r="C1270" s="29"/>
      <c r="D1270" s="29"/>
      <c r="E1270" s="30"/>
      <c r="F1270" s="29"/>
      <c r="G1270" s="30"/>
      <c r="H1270" s="33"/>
      <c r="I1270" s="29"/>
      <c r="J1270" s="29" t="str">
        <f t="shared" si="38"/>
        <v xml:space="preserve">, </v>
      </c>
      <c r="K1270" s="42" t="str">
        <f t="shared" si="39"/>
        <v xml:space="preserve">, , , ID , </v>
      </c>
      <c r="L1270" s="46" t="str">
        <f>IFERROR(VLOOKUP(J1270,functii!D:E,2,FALSE),"-")</f>
        <v>-</v>
      </c>
    </row>
    <row r="1271" spans="2:12" ht="200.1" customHeight="1" x14ac:dyDescent="0.3">
      <c r="B1271" s="30">
        <v>1266</v>
      </c>
      <c r="C1271" s="29"/>
      <c r="D1271" s="29"/>
      <c r="E1271" s="30"/>
      <c r="F1271" s="29"/>
      <c r="G1271" s="30"/>
      <c r="H1271" s="33"/>
      <c r="I1271" s="29"/>
      <c r="J1271" s="29" t="str">
        <f t="shared" si="38"/>
        <v xml:space="preserve">, </v>
      </c>
      <c r="K1271" s="42" t="str">
        <f t="shared" si="39"/>
        <v xml:space="preserve">, , , ID , </v>
      </c>
      <c r="L1271" s="46" t="str">
        <f>IFERROR(VLOOKUP(J1271,functii!D:E,2,FALSE),"-")</f>
        <v>-</v>
      </c>
    </row>
    <row r="1272" spans="2:12" ht="200.1" customHeight="1" x14ac:dyDescent="0.3">
      <c r="B1272" s="30">
        <v>1267</v>
      </c>
      <c r="C1272" s="29"/>
      <c r="D1272" s="29"/>
      <c r="E1272" s="30"/>
      <c r="F1272" s="29"/>
      <c r="G1272" s="30"/>
      <c r="H1272" s="33"/>
      <c r="I1272" s="29"/>
      <c r="J1272" s="29" t="str">
        <f t="shared" si="38"/>
        <v xml:space="preserve">, </v>
      </c>
      <c r="K1272" s="42" t="str">
        <f t="shared" si="39"/>
        <v xml:space="preserve">, , , ID , </v>
      </c>
      <c r="L1272" s="46" t="str">
        <f>IFERROR(VLOOKUP(J1272,functii!D:E,2,FALSE),"-")</f>
        <v>-</v>
      </c>
    </row>
    <row r="1273" spans="2:12" ht="200.1" customHeight="1" x14ac:dyDescent="0.3">
      <c r="B1273" s="30">
        <v>1268</v>
      </c>
      <c r="C1273" s="29"/>
      <c r="D1273" s="29"/>
      <c r="E1273" s="30"/>
      <c r="F1273" s="29"/>
      <c r="G1273" s="30"/>
      <c r="H1273" s="33"/>
      <c r="I1273" s="29"/>
      <c r="J1273" s="29" t="str">
        <f t="shared" si="38"/>
        <v xml:space="preserve">, </v>
      </c>
      <c r="K1273" s="42" t="str">
        <f t="shared" si="39"/>
        <v xml:space="preserve">, , , ID , </v>
      </c>
      <c r="L1273" s="46" t="str">
        <f>IFERROR(VLOOKUP(J1273,functii!D:E,2,FALSE),"-")</f>
        <v>-</v>
      </c>
    </row>
    <row r="1274" spans="2:12" ht="200.1" customHeight="1" x14ac:dyDescent="0.3">
      <c r="B1274" s="30">
        <v>1269</v>
      </c>
      <c r="C1274" s="29"/>
      <c r="D1274" s="29"/>
      <c r="E1274" s="30"/>
      <c r="F1274" s="29"/>
      <c r="G1274" s="30"/>
      <c r="H1274" s="33"/>
      <c r="I1274" s="29"/>
      <c r="J1274" s="29" t="str">
        <f t="shared" si="38"/>
        <v xml:space="preserve">, </v>
      </c>
      <c r="K1274" s="42" t="str">
        <f t="shared" si="39"/>
        <v xml:space="preserve">, , , ID , </v>
      </c>
      <c r="L1274" s="46" t="str">
        <f>IFERROR(VLOOKUP(J1274,functii!D:E,2,FALSE),"-")</f>
        <v>-</v>
      </c>
    </row>
    <row r="1275" spans="2:12" ht="200.1" customHeight="1" x14ac:dyDescent="0.3">
      <c r="B1275" s="30">
        <v>1270</v>
      </c>
      <c r="C1275" s="29"/>
      <c r="D1275" s="29"/>
      <c r="E1275" s="30"/>
      <c r="F1275" s="29"/>
      <c r="G1275" s="30"/>
      <c r="H1275" s="33"/>
      <c r="I1275" s="29"/>
      <c r="J1275" s="29" t="str">
        <f t="shared" si="38"/>
        <v xml:space="preserve">, </v>
      </c>
      <c r="K1275" s="42" t="str">
        <f t="shared" si="39"/>
        <v xml:space="preserve">, , , ID , </v>
      </c>
      <c r="L1275" s="46" t="str">
        <f>IFERROR(VLOOKUP(J1275,functii!D:E,2,FALSE),"-")</f>
        <v>-</v>
      </c>
    </row>
    <row r="1276" spans="2:12" ht="200.1" customHeight="1" x14ac:dyDescent="0.3">
      <c r="B1276" s="30">
        <v>1271</v>
      </c>
      <c r="C1276" s="29"/>
      <c r="D1276" s="29"/>
      <c r="E1276" s="30"/>
      <c r="F1276" s="29"/>
      <c r="G1276" s="30"/>
      <c r="H1276" s="33"/>
      <c r="I1276" s="29"/>
      <c r="J1276" s="29" t="str">
        <f t="shared" si="38"/>
        <v xml:space="preserve">, </v>
      </c>
      <c r="K1276" s="42" t="str">
        <f t="shared" si="39"/>
        <v xml:space="preserve">, , , ID , </v>
      </c>
      <c r="L1276" s="46" t="str">
        <f>IFERROR(VLOOKUP(J1276,functii!D:E,2,FALSE),"-")</f>
        <v>-</v>
      </c>
    </row>
    <row r="1277" spans="2:12" ht="200.1" customHeight="1" x14ac:dyDescent="0.3">
      <c r="B1277" s="30">
        <v>1272</v>
      </c>
      <c r="C1277" s="29"/>
      <c r="D1277" s="29"/>
      <c r="E1277" s="30"/>
      <c r="F1277" s="29"/>
      <c r="G1277" s="30"/>
      <c r="H1277" s="33"/>
      <c r="I1277" s="29"/>
      <c r="J1277" s="29" t="str">
        <f t="shared" si="38"/>
        <v xml:space="preserve">, </v>
      </c>
      <c r="K1277" s="42" t="str">
        <f t="shared" si="39"/>
        <v xml:space="preserve">, , , ID , </v>
      </c>
      <c r="L1277" s="46" t="str">
        <f>IFERROR(VLOOKUP(J1277,functii!D:E,2,FALSE),"-")</f>
        <v>-</v>
      </c>
    </row>
    <row r="1278" spans="2:12" ht="200.1" customHeight="1" x14ac:dyDescent="0.3">
      <c r="B1278" s="30">
        <v>1273</v>
      </c>
      <c r="C1278" s="29"/>
      <c r="D1278" s="29"/>
      <c r="E1278" s="30"/>
      <c r="F1278" s="29"/>
      <c r="G1278" s="30"/>
      <c r="H1278" s="33"/>
      <c r="I1278" s="29"/>
      <c r="J1278" s="29" t="str">
        <f t="shared" si="38"/>
        <v xml:space="preserve">, </v>
      </c>
      <c r="K1278" s="42" t="str">
        <f t="shared" si="39"/>
        <v xml:space="preserve">, , , ID , </v>
      </c>
      <c r="L1278" s="46" t="str">
        <f>IFERROR(VLOOKUP(J1278,functii!D:E,2,FALSE),"-")</f>
        <v>-</v>
      </c>
    </row>
    <row r="1279" spans="2:12" ht="200.1" customHeight="1" x14ac:dyDescent="0.3">
      <c r="B1279" s="30">
        <v>1274</v>
      </c>
      <c r="C1279" s="29"/>
      <c r="D1279" s="29"/>
      <c r="E1279" s="30"/>
      <c r="F1279" s="29"/>
      <c r="G1279" s="30"/>
      <c r="H1279" s="33"/>
      <c r="I1279" s="29"/>
      <c r="J1279" s="29" t="str">
        <f t="shared" si="38"/>
        <v xml:space="preserve">, </v>
      </c>
      <c r="K1279" s="42" t="str">
        <f t="shared" si="39"/>
        <v xml:space="preserve">, , , ID , </v>
      </c>
      <c r="L1279" s="46" t="str">
        <f>IFERROR(VLOOKUP(J1279,functii!D:E,2,FALSE),"-")</f>
        <v>-</v>
      </c>
    </row>
    <row r="1280" spans="2:12" ht="200.1" customHeight="1" x14ac:dyDescent="0.3">
      <c r="B1280" s="30">
        <v>1275</v>
      </c>
      <c r="C1280" s="29"/>
      <c r="D1280" s="29"/>
      <c r="E1280" s="30"/>
      <c r="F1280" s="29"/>
      <c r="G1280" s="30"/>
      <c r="H1280" s="33"/>
      <c r="I1280" s="29"/>
      <c r="J1280" s="29" t="str">
        <f t="shared" si="38"/>
        <v xml:space="preserve">, </v>
      </c>
      <c r="K1280" s="42" t="str">
        <f t="shared" si="39"/>
        <v xml:space="preserve">, , , ID , </v>
      </c>
      <c r="L1280" s="46" t="str">
        <f>IFERROR(VLOOKUP(J1280,functii!D:E,2,FALSE),"-")</f>
        <v>-</v>
      </c>
    </row>
    <row r="1281" spans="2:12" ht="200.1" customHeight="1" x14ac:dyDescent="0.3">
      <c r="B1281" s="30">
        <v>1276</v>
      </c>
      <c r="C1281" s="29"/>
      <c r="D1281" s="29"/>
      <c r="E1281" s="30"/>
      <c r="F1281" s="29"/>
      <c r="G1281" s="30"/>
      <c r="H1281" s="33"/>
      <c r="I1281" s="29"/>
      <c r="J1281" s="29" t="str">
        <f t="shared" si="38"/>
        <v xml:space="preserve">, </v>
      </c>
      <c r="K1281" s="42" t="str">
        <f t="shared" si="39"/>
        <v xml:space="preserve">, , , ID , </v>
      </c>
      <c r="L1281" s="46" t="str">
        <f>IFERROR(VLOOKUP(J1281,functii!D:E,2,FALSE),"-")</f>
        <v>-</v>
      </c>
    </row>
    <row r="1282" spans="2:12" ht="200.1" customHeight="1" x14ac:dyDescent="0.3">
      <c r="B1282" s="30">
        <v>1277</v>
      </c>
      <c r="C1282" s="29"/>
      <c r="D1282" s="29"/>
      <c r="E1282" s="30"/>
      <c r="F1282" s="29"/>
      <c r="G1282" s="30"/>
      <c r="H1282" s="33"/>
      <c r="I1282" s="29"/>
      <c r="J1282" s="29" t="str">
        <f t="shared" si="38"/>
        <v xml:space="preserve">, </v>
      </c>
      <c r="K1282" s="42" t="str">
        <f t="shared" si="39"/>
        <v xml:space="preserve">, , , ID , </v>
      </c>
      <c r="L1282" s="46" t="str">
        <f>IFERROR(VLOOKUP(J1282,functii!D:E,2,FALSE),"-")</f>
        <v>-</v>
      </c>
    </row>
    <row r="1283" spans="2:12" ht="200.1" customHeight="1" x14ac:dyDescent="0.3">
      <c r="B1283" s="30">
        <v>1278</v>
      </c>
      <c r="C1283" s="29"/>
      <c r="D1283" s="29"/>
      <c r="E1283" s="30"/>
      <c r="F1283" s="29"/>
      <c r="G1283" s="30"/>
      <c r="H1283" s="33"/>
      <c r="I1283" s="29"/>
      <c r="J1283" s="29" t="str">
        <f t="shared" si="38"/>
        <v xml:space="preserve">, </v>
      </c>
      <c r="K1283" s="42" t="str">
        <f t="shared" si="39"/>
        <v xml:space="preserve">, , , ID , </v>
      </c>
      <c r="L1283" s="46" t="str">
        <f>IFERROR(VLOOKUP(J1283,functii!D:E,2,FALSE),"-")</f>
        <v>-</v>
      </c>
    </row>
    <row r="1284" spans="2:12" ht="200.1" customHeight="1" x14ac:dyDescent="0.3">
      <c r="B1284" s="30">
        <v>1279</v>
      </c>
      <c r="C1284" s="29"/>
      <c r="D1284" s="29"/>
      <c r="E1284" s="30"/>
      <c r="F1284" s="29"/>
      <c r="G1284" s="30"/>
      <c r="H1284" s="33"/>
      <c r="I1284" s="29"/>
      <c r="J1284" s="29" t="str">
        <f t="shared" si="38"/>
        <v xml:space="preserve">, </v>
      </c>
      <c r="K1284" s="42" t="str">
        <f t="shared" si="39"/>
        <v xml:space="preserve">, , , ID , </v>
      </c>
      <c r="L1284" s="46" t="str">
        <f>IFERROR(VLOOKUP(J1284,functii!D:E,2,FALSE),"-")</f>
        <v>-</v>
      </c>
    </row>
    <row r="1285" spans="2:12" ht="200.1" customHeight="1" x14ac:dyDescent="0.3">
      <c r="B1285" s="30">
        <v>1280</v>
      </c>
      <c r="C1285" s="29"/>
      <c r="D1285" s="29"/>
      <c r="E1285" s="30"/>
      <c r="F1285" s="29"/>
      <c r="G1285" s="30"/>
      <c r="H1285" s="33"/>
      <c r="I1285" s="29"/>
      <c r="J1285" s="29" t="str">
        <f t="shared" si="38"/>
        <v xml:space="preserve">, </v>
      </c>
      <c r="K1285" s="42" t="str">
        <f t="shared" si="39"/>
        <v xml:space="preserve">, , , ID , </v>
      </c>
      <c r="L1285" s="46" t="str">
        <f>IFERROR(VLOOKUP(J1285,functii!D:E,2,FALSE),"-")</f>
        <v>-</v>
      </c>
    </row>
    <row r="1286" spans="2:12" ht="200.1" customHeight="1" x14ac:dyDescent="0.3">
      <c r="B1286" s="30">
        <v>1281</v>
      </c>
      <c r="C1286" s="29"/>
      <c r="D1286" s="29"/>
      <c r="E1286" s="30"/>
      <c r="F1286" s="29"/>
      <c r="G1286" s="30"/>
      <c r="H1286" s="33"/>
      <c r="I1286" s="29"/>
      <c r="J1286" s="29" t="str">
        <f t="shared" ref="J1286:J1349" si="40">_xlfn.CONCAT(D1286,","," ",F1286)</f>
        <v xml:space="preserve">, </v>
      </c>
      <c r="K1286" s="42" t="str">
        <f t="shared" ref="K1286:K1349" si="41">CONCATENATE(D1286,", ",E1286,", ",F1286,", ID ",G1286,", ",H1286)</f>
        <v xml:space="preserve">, , , ID , </v>
      </c>
      <c r="L1286" s="46" t="str">
        <f>IFERROR(VLOOKUP(J1286,functii!D:E,2,FALSE),"-")</f>
        <v>-</v>
      </c>
    </row>
    <row r="1287" spans="2:12" ht="200.1" customHeight="1" x14ac:dyDescent="0.3">
      <c r="B1287" s="30">
        <v>1282</v>
      </c>
      <c r="C1287" s="29"/>
      <c r="D1287" s="29"/>
      <c r="E1287" s="30"/>
      <c r="F1287" s="29"/>
      <c r="G1287" s="30"/>
      <c r="H1287" s="33"/>
      <c r="I1287" s="29"/>
      <c r="J1287" s="29" t="str">
        <f t="shared" si="40"/>
        <v xml:space="preserve">, </v>
      </c>
      <c r="K1287" s="42" t="str">
        <f t="shared" si="41"/>
        <v xml:space="preserve">, , , ID , </v>
      </c>
      <c r="L1287" s="46" t="str">
        <f>IFERROR(VLOOKUP(J1287,functii!D:E,2,FALSE),"-")</f>
        <v>-</v>
      </c>
    </row>
    <row r="1288" spans="2:12" ht="200.1" customHeight="1" x14ac:dyDescent="0.3">
      <c r="B1288" s="30">
        <v>1283</v>
      </c>
      <c r="C1288" s="29"/>
      <c r="D1288" s="29"/>
      <c r="E1288" s="30"/>
      <c r="F1288" s="29"/>
      <c r="G1288" s="30"/>
      <c r="H1288" s="33"/>
      <c r="I1288" s="29"/>
      <c r="J1288" s="29" t="str">
        <f t="shared" si="40"/>
        <v xml:space="preserve">, </v>
      </c>
      <c r="K1288" s="42" t="str">
        <f t="shared" si="41"/>
        <v xml:space="preserve">, , , ID , </v>
      </c>
      <c r="L1288" s="46" t="str">
        <f>IFERROR(VLOOKUP(J1288,functii!D:E,2,FALSE),"-")</f>
        <v>-</v>
      </c>
    </row>
    <row r="1289" spans="2:12" ht="200.1" customHeight="1" x14ac:dyDescent="0.3">
      <c r="B1289" s="30">
        <v>1284</v>
      </c>
      <c r="C1289" s="29"/>
      <c r="D1289" s="29"/>
      <c r="E1289" s="30"/>
      <c r="F1289" s="29"/>
      <c r="G1289" s="30"/>
      <c r="H1289" s="33"/>
      <c r="I1289" s="29"/>
      <c r="J1289" s="29" t="str">
        <f t="shared" si="40"/>
        <v xml:space="preserve">, </v>
      </c>
      <c r="K1289" s="42" t="str">
        <f t="shared" si="41"/>
        <v xml:space="preserve">, , , ID , </v>
      </c>
      <c r="L1289" s="46" t="str">
        <f>IFERROR(VLOOKUP(J1289,functii!D:E,2,FALSE),"-")</f>
        <v>-</v>
      </c>
    </row>
    <row r="1290" spans="2:12" ht="200.1" customHeight="1" x14ac:dyDescent="0.3">
      <c r="B1290" s="30">
        <v>1285</v>
      </c>
      <c r="C1290" s="29"/>
      <c r="D1290" s="29"/>
      <c r="E1290" s="30"/>
      <c r="F1290" s="29"/>
      <c r="G1290" s="30"/>
      <c r="H1290" s="33"/>
      <c r="I1290" s="29"/>
      <c r="J1290" s="29" t="str">
        <f t="shared" si="40"/>
        <v xml:space="preserve">, </v>
      </c>
      <c r="K1290" s="42" t="str">
        <f t="shared" si="41"/>
        <v xml:space="preserve">, , , ID , </v>
      </c>
      <c r="L1290" s="46" t="str">
        <f>IFERROR(VLOOKUP(J1290,functii!D:E,2,FALSE),"-")</f>
        <v>-</v>
      </c>
    </row>
    <row r="1291" spans="2:12" ht="200.1" customHeight="1" x14ac:dyDescent="0.3">
      <c r="B1291" s="30">
        <v>1286</v>
      </c>
      <c r="C1291" s="29"/>
      <c r="D1291" s="29"/>
      <c r="E1291" s="30"/>
      <c r="F1291" s="29"/>
      <c r="G1291" s="30"/>
      <c r="H1291" s="33"/>
      <c r="I1291" s="29"/>
      <c r="J1291" s="29" t="str">
        <f t="shared" si="40"/>
        <v xml:space="preserve">, </v>
      </c>
      <c r="K1291" s="42" t="str">
        <f t="shared" si="41"/>
        <v xml:space="preserve">, , , ID , </v>
      </c>
      <c r="L1291" s="46" t="str">
        <f>IFERROR(VLOOKUP(J1291,functii!D:E,2,FALSE),"-")</f>
        <v>-</v>
      </c>
    </row>
    <row r="1292" spans="2:12" ht="200.1" customHeight="1" x14ac:dyDescent="0.3">
      <c r="B1292" s="30">
        <v>1287</v>
      </c>
      <c r="C1292" s="29"/>
      <c r="D1292" s="29"/>
      <c r="E1292" s="30"/>
      <c r="F1292" s="29"/>
      <c r="G1292" s="30"/>
      <c r="H1292" s="33"/>
      <c r="I1292" s="29"/>
      <c r="J1292" s="29" t="str">
        <f t="shared" si="40"/>
        <v xml:space="preserve">, </v>
      </c>
      <c r="K1292" s="42" t="str">
        <f t="shared" si="41"/>
        <v xml:space="preserve">, , , ID , </v>
      </c>
      <c r="L1292" s="46" t="str">
        <f>IFERROR(VLOOKUP(J1292,functii!D:E,2,FALSE),"-")</f>
        <v>-</v>
      </c>
    </row>
    <row r="1293" spans="2:12" ht="200.1" customHeight="1" x14ac:dyDescent="0.3">
      <c r="B1293" s="30">
        <v>1288</v>
      </c>
      <c r="C1293" s="29"/>
      <c r="D1293" s="29"/>
      <c r="E1293" s="30"/>
      <c r="F1293" s="29"/>
      <c r="G1293" s="30"/>
      <c r="H1293" s="33"/>
      <c r="I1293" s="29"/>
      <c r="J1293" s="29" t="str">
        <f t="shared" si="40"/>
        <v xml:space="preserve">, </v>
      </c>
      <c r="K1293" s="42" t="str">
        <f t="shared" si="41"/>
        <v xml:space="preserve">, , , ID , </v>
      </c>
      <c r="L1293" s="46" t="str">
        <f>IFERROR(VLOOKUP(J1293,functii!D:E,2,FALSE),"-")</f>
        <v>-</v>
      </c>
    </row>
    <row r="1294" spans="2:12" ht="200.1" customHeight="1" x14ac:dyDescent="0.3">
      <c r="B1294" s="30">
        <v>1289</v>
      </c>
      <c r="C1294" s="29"/>
      <c r="D1294" s="29"/>
      <c r="E1294" s="30"/>
      <c r="F1294" s="29"/>
      <c r="G1294" s="30"/>
      <c r="H1294" s="33"/>
      <c r="I1294" s="29"/>
      <c r="J1294" s="29" t="str">
        <f t="shared" si="40"/>
        <v xml:space="preserve">, </v>
      </c>
      <c r="K1294" s="42" t="str">
        <f t="shared" si="41"/>
        <v xml:space="preserve">, , , ID , </v>
      </c>
      <c r="L1294" s="46" t="str">
        <f>IFERROR(VLOOKUP(J1294,functii!D:E,2,FALSE),"-")</f>
        <v>-</v>
      </c>
    </row>
    <row r="1295" spans="2:12" ht="200.1" customHeight="1" x14ac:dyDescent="0.3">
      <c r="B1295" s="30">
        <v>1290</v>
      </c>
      <c r="C1295" s="29"/>
      <c r="D1295" s="29"/>
      <c r="E1295" s="30"/>
      <c r="F1295" s="29"/>
      <c r="G1295" s="30"/>
      <c r="H1295" s="33"/>
      <c r="I1295" s="29"/>
      <c r="J1295" s="29" t="str">
        <f t="shared" si="40"/>
        <v xml:space="preserve">, </v>
      </c>
      <c r="K1295" s="42" t="str">
        <f t="shared" si="41"/>
        <v xml:space="preserve">, , , ID , </v>
      </c>
      <c r="L1295" s="46" t="str">
        <f>IFERROR(VLOOKUP(J1295,functii!D:E,2,FALSE),"-")</f>
        <v>-</v>
      </c>
    </row>
    <row r="1296" spans="2:12" ht="200.1" customHeight="1" x14ac:dyDescent="0.3">
      <c r="B1296" s="30">
        <v>1291</v>
      </c>
      <c r="C1296" s="29"/>
      <c r="D1296" s="29"/>
      <c r="E1296" s="30"/>
      <c r="F1296" s="29"/>
      <c r="G1296" s="30"/>
      <c r="H1296" s="33"/>
      <c r="I1296" s="29"/>
      <c r="J1296" s="29" t="str">
        <f t="shared" si="40"/>
        <v xml:space="preserve">, </v>
      </c>
      <c r="K1296" s="42" t="str">
        <f t="shared" si="41"/>
        <v xml:space="preserve">, , , ID , </v>
      </c>
      <c r="L1296" s="46" t="str">
        <f>IFERROR(VLOOKUP(J1296,functii!D:E,2,FALSE),"-")</f>
        <v>-</v>
      </c>
    </row>
    <row r="1297" spans="2:12" ht="200.1" customHeight="1" x14ac:dyDescent="0.3">
      <c r="B1297" s="30">
        <v>1292</v>
      </c>
      <c r="C1297" s="29"/>
      <c r="D1297" s="29"/>
      <c r="E1297" s="30"/>
      <c r="F1297" s="29"/>
      <c r="G1297" s="30"/>
      <c r="H1297" s="33"/>
      <c r="I1297" s="29"/>
      <c r="J1297" s="29" t="str">
        <f t="shared" si="40"/>
        <v xml:space="preserve">, </v>
      </c>
      <c r="K1297" s="42" t="str">
        <f t="shared" si="41"/>
        <v xml:space="preserve">, , , ID , </v>
      </c>
      <c r="L1297" s="46" t="str">
        <f>IFERROR(VLOOKUP(J1297,functii!D:E,2,FALSE),"-")</f>
        <v>-</v>
      </c>
    </row>
    <row r="1298" spans="2:12" ht="200.1" customHeight="1" x14ac:dyDescent="0.3">
      <c r="B1298" s="30">
        <v>1293</v>
      </c>
      <c r="C1298" s="29"/>
      <c r="D1298" s="29"/>
      <c r="E1298" s="30"/>
      <c r="F1298" s="29"/>
      <c r="G1298" s="30"/>
      <c r="H1298" s="33"/>
      <c r="I1298" s="29"/>
      <c r="J1298" s="29" t="str">
        <f t="shared" si="40"/>
        <v xml:space="preserve">, </v>
      </c>
      <c r="K1298" s="42" t="str">
        <f t="shared" si="41"/>
        <v xml:space="preserve">, , , ID , </v>
      </c>
      <c r="L1298" s="46" t="str">
        <f>IFERROR(VLOOKUP(J1298,functii!D:E,2,FALSE),"-")</f>
        <v>-</v>
      </c>
    </row>
    <row r="1299" spans="2:12" ht="200.1" customHeight="1" x14ac:dyDescent="0.3">
      <c r="B1299" s="30">
        <v>1294</v>
      </c>
      <c r="C1299" s="29"/>
      <c r="D1299" s="29"/>
      <c r="E1299" s="30"/>
      <c r="F1299" s="29"/>
      <c r="G1299" s="30"/>
      <c r="H1299" s="33"/>
      <c r="I1299" s="29"/>
      <c r="J1299" s="29" t="str">
        <f t="shared" si="40"/>
        <v xml:space="preserve">, </v>
      </c>
      <c r="K1299" s="42" t="str">
        <f t="shared" si="41"/>
        <v xml:space="preserve">, , , ID , </v>
      </c>
      <c r="L1299" s="46" t="str">
        <f>IFERROR(VLOOKUP(J1299,functii!D:E,2,FALSE),"-")</f>
        <v>-</v>
      </c>
    </row>
    <row r="1300" spans="2:12" ht="200.1" customHeight="1" x14ac:dyDescent="0.3">
      <c r="B1300" s="30">
        <v>1295</v>
      </c>
      <c r="C1300" s="29"/>
      <c r="D1300" s="29"/>
      <c r="E1300" s="30"/>
      <c r="F1300" s="29"/>
      <c r="G1300" s="30"/>
      <c r="H1300" s="33"/>
      <c r="I1300" s="29"/>
      <c r="J1300" s="29" t="str">
        <f t="shared" si="40"/>
        <v xml:space="preserve">, </v>
      </c>
      <c r="K1300" s="42" t="str">
        <f t="shared" si="41"/>
        <v xml:space="preserve">, , , ID , </v>
      </c>
      <c r="L1300" s="46" t="str">
        <f>IFERROR(VLOOKUP(J1300,functii!D:E,2,FALSE),"-")</f>
        <v>-</v>
      </c>
    </row>
    <row r="1301" spans="2:12" ht="200.1" customHeight="1" x14ac:dyDescent="0.3">
      <c r="B1301" s="30">
        <v>1296</v>
      </c>
      <c r="C1301" s="29"/>
      <c r="D1301" s="29"/>
      <c r="E1301" s="30"/>
      <c r="F1301" s="29"/>
      <c r="G1301" s="30"/>
      <c r="H1301" s="33"/>
      <c r="I1301" s="29"/>
      <c r="J1301" s="29" t="str">
        <f t="shared" si="40"/>
        <v xml:space="preserve">, </v>
      </c>
      <c r="K1301" s="42" t="str">
        <f t="shared" si="41"/>
        <v xml:space="preserve">, , , ID , </v>
      </c>
      <c r="L1301" s="46" t="str">
        <f>IFERROR(VLOOKUP(J1301,functii!D:E,2,FALSE),"-")</f>
        <v>-</v>
      </c>
    </row>
    <row r="1302" spans="2:12" ht="200.1" customHeight="1" x14ac:dyDescent="0.3">
      <c r="B1302" s="30">
        <v>1297</v>
      </c>
      <c r="C1302" s="29"/>
      <c r="D1302" s="29"/>
      <c r="E1302" s="30"/>
      <c r="F1302" s="29"/>
      <c r="G1302" s="30"/>
      <c r="H1302" s="33"/>
      <c r="I1302" s="29"/>
      <c r="J1302" s="29" t="str">
        <f t="shared" si="40"/>
        <v xml:space="preserve">, </v>
      </c>
      <c r="K1302" s="42" t="str">
        <f t="shared" si="41"/>
        <v xml:space="preserve">, , , ID , </v>
      </c>
      <c r="L1302" s="46" t="str">
        <f>IFERROR(VLOOKUP(J1302,functii!D:E,2,FALSE),"-")</f>
        <v>-</v>
      </c>
    </row>
    <row r="1303" spans="2:12" ht="200.1" customHeight="1" x14ac:dyDescent="0.3">
      <c r="B1303" s="30">
        <v>1298</v>
      </c>
      <c r="C1303" s="29"/>
      <c r="D1303" s="29"/>
      <c r="E1303" s="30"/>
      <c r="F1303" s="29"/>
      <c r="G1303" s="30"/>
      <c r="H1303" s="33"/>
      <c r="I1303" s="29"/>
      <c r="J1303" s="29" t="str">
        <f t="shared" si="40"/>
        <v xml:space="preserve">, </v>
      </c>
      <c r="K1303" s="42" t="str">
        <f t="shared" si="41"/>
        <v xml:space="preserve">, , , ID , </v>
      </c>
      <c r="L1303" s="46" t="str">
        <f>IFERROR(VLOOKUP(J1303,functii!D:E,2,FALSE),"-")</f>
        <v>-</v>
      </c>
    </row>
    <row r="1304" spans="2:12" ht="200.1" customHeight="1" x14ac:dyDescent="0.3">
      <c r="B1304" s="30">
        <v>1299</v>
      </c>
      <c r="C1304" s="29"/>
      <c r="D1304" s="29"/>
      <c r="E1304" s="30"/>
      <c r="F1304" s="29"/>
      <c r="G1304" s="30"/>
      <c r="H1304" s="33"/>
      <c r="I1304" s="29"/>
      <c r="J1304" s="29" t="str">
        <f t="shared" si="40"/>
        <v xml:space="preserve">, </v>
      </c>
      <c r="K1304" s="42" t="str">
        <f t="shared" si="41"/>
        <v xml:space="preserve">, , , ID , </v>
      </c>
      <c r="L1304" s="46" t="str">
        <f>IFERROR(VLOOKUP(J1304,functii!D:E,2,FALSE),"-")</f>
        <v>-</v>
      </c>
    </row>
    <row r="1305" spans="2:12" ht="200.1" customHeight="1" x14ac:dyDescent="0.3">
      <c r="B1305" s="30">
        <v>1300</v>
      </c>
      <c r="C1305" s="29"/>
      <c r="D1305" s="29"/>
      <c r="E1305" s="30"/>
      <c r="F1305" s="29"/>
      <c r="G1305" s="30"/>
      <c r="H1305" s="33"/>
      <c r="I1305" s="29"/>
      <c r="J1305" s="29" t="str">
        <f t="shared" si="40"/>
        <v xml:space="preserve">, </v>
      </c>
      <c r="K1305" s="42" t="str">
        <f t="shared" si="41"/>
        <v xml:space="preserve">, , , ID , </v>
      </c>
      <c r="L1305" s="46" t="str">
        <f>IFERROR(VLOOKUP(J1305,functii!D:E,2,FALSE),"-")</f>
        <v>-</v>
      </c>
    </row>
    <row r="1306" spans="2:12" ht="200.1" customHeight="1" x14ac:dyDescent="0.3">
      <c r="B1306" s="30">
        <v>1301</v>
      </c>
      <c r="C1306" s="29"/>
      <c r="D1306" s="29"/>
      <c r="E1306" s="30"/>
      <c r="F1306" s="29"/>
      <c r="G1306" s="30"/>
      <c r="H1306" s="33"/>
      <c r="I1306" s="29"/>
      <c r="J1306" s="29" t="str">
        <f t="shared" si="40"/>
        <v xml:space="preserve">, </v>
      </c>
      <c r="K1306" s="42" t="str">
        <f t="shared" si="41"/>
        <v xml:space="preserve">, , , ID , </v>
      </c>
      <c r="L1306" s="46" t="str">
        <f>IFERROR(VLOOKUP(J1306,functii!D:E,2,FALSE),"-")</f>
        <v>-</v>
      </c>
    </row>
    <row r="1307" spans="2:12" ht="200.1" customHeight="1" x14ac:dyDescent="0.3">
      <c r="B1307" s="30">
        <v>1302</v>
      </c>
      <c r="C1307" s="29"/>
      <c r="D1307" s="29"/>
      <c r="E1307" s="30"/>
      <c r="F1307" s="29"/>
      <c r="G1307" s="30"/>
      <c r="H1307" s="33"/>
      <c r="I1307" s="29"/>
      <c r="J1307" s="29" t="str">
        <f t="shared" si="40"/>
        <v xml:space="preserve">, </v>
      </c>
      <c r="K1307" s="42" t="str">
        <f t="shared" si="41"/>
        <v xml:space="preserve">, , , ID , </v>
      </c>
      <c r="L1307" s="46" t="str">
        <f>IFERROR(VLOOKUP(J1307,functii!D:E,2,FALSE),"-")</f>
        <v>-</v>
      </c>
    </row>
    <row r="1308" spans="2:12" ht="200.1" customHeight="1" x14ac:dyDescent="0.3">
      <c r="B1308" s="30">
        <v>1303</v>
      </c>
      <c r="C1308" s="29"/>
      <c r="D1308" s="29"/>
      <c r="E1308" s="30"/>
      <c r="F1308" s="29"/>
      <c r="G1308" s="30"/>
      <c r="H1308" s="33"/>
      <c r="I1308" s="29"/>
      <c r="J1308" s="29" t="str">
        <f t="shared" si="40"/>
        <v xml:space="preserve">, </v>
      </c>
      <c r="K1308" s="42" t="str">
        <f t="shared" si="41"/>
        <v xml:space="preserve">, , , ID , </v>
      </c>
      <c r="L1308" s="46" t="str">
        <f>IFERROR(VLOOKUP(J1308,functii!D:E,2,FALSE),"-")</f>
        <v>-</v>
      </c>
    </row>
    <row r="1309" spans="2:12" ht="200.1" customHeight="1" x14ac:dyDescent="0.3">
      <c r="B1309" s="30">
        <v>1304</v>
      </c>
      <c r="C1309" s="29"/>
      <c r="D1309" s="29"/>
      <c r="E1309" s="30"/>
      <c r="F1309" s="29"/>
      <c r="G1309" s="30"/>
      <c r="H1309" s="33"/>
      <c r="I1309" s="29"/>
      <c r="J1309" s="29" t="str">
        <f t="shared" si="40"/>
        <v xml:space="preserve">, </v>
      </c>
      <c r="K1309" s="42" t="str">
        <f t="shared" si="41"/>
        <v xml:space="preserve">, , , ID , </v>
      </c>
      <c r="L1309" s="46" t="str">
        <f>IFERROR(VLOOKUP(J1309,functii!D:E,2,FALSE),"-")</f>
        <v>-</v>
      </c>
    </row>
    <row r="1310" spans="2:12" ht="200.1" customHeight="1" x14ac:dyDescent="0.3">
      <c r="B1310" s="30">
        <v>1305</v>
      </c>
      <c r="C1310" s="29"/>
      <c r="D1310" s="29"/>
      <c r="E1310" s="30"/>
      <c r="F1310" s="29"/>
      <c r="G1310" s="30"/>
      <c r="H1310" s="33"/>
      <c r="I1310" s="29"/>
      <c r="J1310" s="29" t="str">
        <f t="shared" si="40"/>
        <v xml:space="preserve">, </v>
      </c>
      <c r="K1310" s="42" t="str">
        <f t="shared" si="41"/>
        <v xml:space="preserve">, , , ID , </v>
      </c>
      <c r="L1310" s="46" t="str">
        <f>IFERROR(VLOOKUP(J1310,functii!D:E,2,FALSE),"-")</f>
        <v>-</v>
      </c>
    </row>
    <row r="1311" spans="2:12" ht="200.1" customHeight="1" x14ac:dyDescent="0.3">
      <c r="B1311" s="30">
        <v>1306</v>
      </c>
      <c r="C1311" s="29"/>
      <c r="D1311" s="29"/>
      <c r="E1311" s="30"/>
      <c r="F1311" s="29"/>
      <c r="G1311" s="30"/>
      <c r="H1311" s="33"/>
      <c r="I1311" s="29"/>
      <c r="J1311" s="29" t="str">
        <f t="shared" si="40"/>
        <v xml:space="preserve">, </v>
      </c>
      <c r="K1311" s="42" t="str">
        <f t="shared" si="41"/>
        <v xml:space="preserve">, , , ID , </v>
      </c>
      <c r="L1311" s="46" t="str">
        <f>IFERROR(VLOOKUP(J1311,functii!D:E,2,FALSE),"-")</f>
        <v>-</v>
      </c>
    </row>
    <row r="1312" spans="2:12" ht="200.1" customHeight="1" x14ac:dyDescent="0.3">
      <c r="B1312" s="30">
        <v>1307</v>
      </c>
      <c r="C1312" s="29"/>
      <c r="D1312" s="29"/>
      <c r="E1312" s="30"/>
      <c r="F1312" s="29"/>
      <c r="G1312" s="30"/>
      <c r="H1312" s="33"/>
      <c r="I1312" s="29"/>
      <c r="J1312" s="29" t="str">
        <f t="shared" si="40"/>
        <v xml:space="preserve">, </v>
      </c>
      <c r="K1312" s="42" t="str">
        <f t="shared" si="41"/>
        <v xml:space="preserve">, , , ID , </v>
      </c>
      <c r="L1312" s="46" t="str">
        <f>IFERROR(VLOOKUP(J1312,functii!D:E,2,FALSE),"-")</f>
        <v>-</v>
      </c>
    </row>
    <row r="1313" spans="2:12" ht="200.1" customHeight="1" x14ac:dyDescent="0.3">
      <c r="B1313" s="30">
        <v>1308</v>
      </c>
      <c r="C1313" s="29"/>
      <c r="D1313" s="29"/>
      <c r="E1313" s="30"/>
      <c r="F1313" s="29"/>
      <c r="G1313" s="30"/>
      <c r="H1313" s="33"/>
      <c r="I1313" s="29"/>
      <c r="J1313" s="29" t="str">
        <f t="shared" si="40"/>
        <v xml:space="preserve">, </v>
      </c>
      <c r="K1313" s="42" t="str">
        <f t="shared" si="41"/>
        <v xml:space="preserve">, , , ID , </v>
      </c>
      <c r="L1313" s="46" t="str">
        <f>IFERROR(VLOOKUP(J1313,functii!D:E,2,FALSE),"-")</f>
        <v>-</v>
      </c>
    </row>
    <row r="1314" spans="2:12" ht="200.1" customHeight="1" x14ac:dyDescent="0.3">
      <c r="B1314" s="30">
        <v>1309</v>
      </c>
      <c r="C1314" s="29"/>
      <c r="D1314" s="29"/>
      <c r="E1314" s="30"/>
      <c r="F1314" s="29"/>
      <c r="G1314" s="30"/>
      <c r="H1314" s="33"/>
      <c r="I1314" s="29"/>
      <c r="J1314" s="29" t="str">
        <f t="shared" si="40"/>
        <v xml:space="preserve">, </v>
      </c>
      <c r="K1314" s="42" t="str">
        <f t="shared" si="41"/>
        <v xml:space="preserve">, , , ID , </v>
      </c>
      <c r="L1314" s="46" t="str">
        <f>IFERROR(VLOOKUP(J1314,functii!D:E,2,FALSE),"-")</f>
        <v>-</v>
      </c>
    </row>
    <row r="1315" spans="2:12" ht="200.1" customHeight="1" x14ac:dyDescent="0.3">
      <c r="B1315" s="30">
        <v>1310</v>
      </c>
      <c r="C1315" s="29"/>
      <c r="D1315" s="29"/>
      <c r="E1315" s="30"/>
      <c r="F1315" s="29"/>
      <c r="G1315" s="30"/>
      <c r="H1315" s="33"/>
      <c r="I1315" s="29"/>
      <c r="J1315" s="29" t="str">
        <f t="shared" si="40"/>
        <v xml:space="preserve">, </v>
      </c>
      <c r="K1315" s="42" t="str">
        <f t="shared" si="41"/>
        <v xml:space="preserve">, , , ID , </v>
      </c>
      <c r="L1315" s="46" t="str">
        <f>IFERROR(VLOOKUP(J1315,functii!D:E,2,FALSE),"-")</f>
        <v>-</v>
      </c>
    </row>
    <row r="1316" spans="2:12" ht="200.1" customHeight="1" x14ac:dyDescent="0.3">
      <c r="B1316" s="30">
        <v>1311</v>
      </c>
      <c r="C1316" s="29"/>
      <c r="D1316" s="29"/>
      <c r="E1316" s="30"/>
      <c r="F1316" s="29"/>
      <c r="G1316" s="30"/>
      <c r="H1316" s="33"/>
      <c r="I1316" s="29"/>
      <c r="J1316" s="29" t="str">
        <f t="shared" si="40"/>
        <v xml:space="preserve">, </v>
      </c>
      <c r="K1316" s="42" t="str">
        <f t="shared" si="41"/>
        <v xml:space="preserve">, , , ID , </v>
      </c>
      <c r="L1316" s="46" t="str">
        <f>IFERROR(VLOOKUP(J1316,functii!D:E,2,FALSE),"-")</f>
        <v>-</v>
      </c>
    </row>
    <row r="1317" spans="2:12" ht="200.1" customHeight="1" x14ac:dyDescent="0.3">
      <c r="B1317" s="30">
        <v>1312</v>
      </c>
      <c r="C1317" s="29"/>
      <c r="D1317" s="29"/>
      <c r="E1317" s="30"/>
      <c r="F1317" s="29"/>
      <c r="G1317" s="30"/>
      <c r="H1317" s="33"/>
      <c r="I1317" s="29"/>
      <c r="J1317" s="29" t="str">
        <f t="shared" si="40"/>
        <v xml:space="preserve">, </v>
      </c>
      <c r="K1317" s="42" t="str">
        <f t="shared" si="41"/>
        <v xml:space="preserve">, , , ID , </v>
      </c>
      <c r="L1317" s="46" t="str">
        <f>IFERROR(VLOOKUP(J1317,functii!D:E,2,FALSE),"-")</f>
        <v>-</v>
      </c>
    </row>
    <row r="1318" spans="2:12" ht="200.1" customHeight="1" x14ac:dyDescent="0.3">
      <c r="B1318" s="30">
        <v>1313</v>
      </c>
      <c r="C1318" s="29"/>
      <c r="D1318" s="29"/>
      <c r="E1318" s="30"/>
      <c r="F1318" s="29"/>
      <c r="G1318" s="30"/>
      <c r="H1318" s="33"/>
      <c r="I1318" s="29"/>
      <c r="J1318" s="29" t="str">
        <f t="shared" si="40"/>
        <v xml:space="preserve">, </v>
      </c>
      <c r="K1318" s="42" t="str">
        <f t="shared" si="41"/>
        <v xml:space="preserve">, , , ID , </v>
      </c>
      <c r="L1318" s="46" t="str">
        <f>IFERROR(VLOOKUP(J1318,functii!D:E,2,FALSE),"-")</f>
        <v>-</v>
      </c>
    </row>
    <row r="1319" spans="2:12" ht="200.1" customHeight="1" x14ac:dyDescent="0.3">
      <c r="B1319" s="30">
        <v>1314</v>
      </c>
      <c r="C1319" s="29"/>
      <c r="D1319" s="29"/>
      <c r="E1319" s="30"/>
      <c r="F1319" s="29"/>
      <c r="G1319" s="30"/>
      <c r="H1319" s="33"/>
      <c r="I1319" s="29"/>
      <c r="J1319" s="29" t="str">
        <f t="shared" si="40"/>
        <v xml:space="preserve">, </v>
      </c>
      <c r="K1319" s="42" t="str">
        <f t="shared" si="41"/>
        <v xml:space="preserve">, , , ID , </v>
      </c>
      <c r="L1319" s="46" t="str">
        <f>IFERROR(VLOOKUP(J1319,functii!D:E,2,FALSE),"-")</f>
        <v>-</v>
      </c>
    </row>
    <row r="1320" spans="2:12" ht="200.1" customHeight="1" x14ac:dyDescent="0.3">
      <c r="B1320" s="30">
        <v>1315</v>
      </c>
      <c r="C1320" s="29"/>
      <c r="D1320" s="29"/>
      <c r="E1320" s="30"/>
      <c r="F1320" s="29"/>
      <c r="G1320" s="30"/>
      <c r="H1320" s="33"/>
      <c r="I1320" s="29"/>
      <c r="J1320" s="29" t="str">
        <f t="shared" si="40"/>
        <v xml:space="preserve">, </v>
      </c>
      <c r="K1320" s="42" t="str">
        <f t="shared" si="41"/>
        <v xml:space="preserve">, , , ID , </v>
      </c>
      <c r="L1320" s="46" t="str">
        <f>IFERROR(VLOOKUP(J1320,functii!D:E,2,FALSE),"-")</f>
        <v>-</v>
      </c>
    </row>
    <row r="1321" spans="2:12" ht="200.1" customHeight="1" x14ac:dyDescent="0.3">
      <c r="B1321" s="30">
        <v>1316</v>
      </c>
      <c r="C1321" s="29"/>
      <c r="D1321" s="29"/>
      <c r="E1321" s="30"/>
      <c r="F1321" s="29"/>
      <c r="G1321" s="30"/>
      <c r="H1321" s="33"/>
      <c r="I1321" s="29"/>
      <c r="J1321" s="29" t="str">
        <f t="shared" si="40"/>
        <v xml:space="preserve">, </v>
      </c>
      <c r="K1321" s="42" t="str">
        <f t="shared" si="41"/>
        <v xml:space="preserve">, , , ID , </v>
      </c>
      <c r="L1321" s="46" t="str">
        <f>IFERROR(VLOOKUP(J1321,functii!D:E,2,FALSE),"-")</f>
        <v>-</v>
      </c>
    </row>
    <row r="1322" spans="2:12" ht="200.1" customHeight="1" x14ac:dyDescent="0.3">
      <c r="B1322" s="30">
        <v>1317</v>
      </c>
      <c r="C1322" s="29"/>
      <c r="D1322" s="29"/>
      <c r="E1322" s="30"/>
      <c r="F1322" s="29"/>
      <c r="G1322" s="30"/>
      <c r="H1322" s="33"/>
      <c r="I1322" s="29"/>
      <c r="J1322" s="29" t="str">
        <f t="shared" si="40"/>
        <v xml:space="preserve">, </v>
      </c>
      <c r="K1322" s="42" t="str">
        <f t="shared" si="41"/>
        <v xml:space="preserve">, , , ID , </v>
      </c>
      <c r="L1322" s="46" t="str">
        <f>IFERROR(VLOOKUP(J1322,functii!D:E,2,FALSE),"-")</f>
        <v>-</v>
      </c>
    </row>
    <row r="1323" spans="2:12" ht="200.1" customHeight="1" x14ac:dyDescent="0.3">
      <c r="B1323" s="30">
        <v>1318</v>
      </c>
      <c r="C1323" s="29"/>
      <c r="D1323" s="29"/>
      <c r="E1323" s="30"/>
      <c r="F1323" s="29"/>
      <c r="G1323" s="30"/>
      <c r="H1323" s="33"/>
      <c r="I1323" s="29"/>
      <c r="J1323" s="29" t="str">
        <f t="shared" si="40"/>
        <v xml:space="preserve">, </v>
      </c>
      <c r="K1323" s="42" t="str">
        <f t="shared" si="41"/>
        <v xml:space="preserve">, , , ID , </v>
      </c>
      <c r="L1323" s="46" t="str">
        <f>IFERROR(VLOOKUP(J1323,functii!D:E,2,FALSE),"-")</f>
        <v>-</v>
      </c>
    </row>
    <row r="1324" spans="2:12" ht="200.1" customHeight="1" x14ac:dyDescent="0.3">
      <c r="B1324" s="30">
        <v>1319</v>
      </c>
      <c r="C1324" s="29"/>
      <c r="D1324" s="29"/>
      <c r="E1324" s="30"/>
      <c r="F1324" s="29"/>
      <c r="G1324" s="30"/>
      <c r="H1324" s="33"/>
      <c r="I1324" s="29"/>
      <c r="J1324" s="29" t="str">
        <f t="shared" si="40"/>
        <v xml:space="preserve">, </v>
      </c>
      <c r="K1324" s="42" t="str">
        <f t="shared" si="41"/>
        <v xml:space="preserve">, , , ID , </v>
      </c>
      <c r="L1324" s="46" t="str">
        <f>IFERROR(VLOOKUP(J1324,functii!D:E,2,FALSE),"-")</f>
        <v>-</v>
      </c>
    </row>
    <row r="1325" spans="2:12" ht="200.1" customHeight="1" x14ac:dyDescent="0.3">
      <c r="B1325" s="30">
        <v>1320</v>
      </c>
      <c r="C1325" s="29"/>
      <c r="D1325" s="29"/>
      <c r="E1325" s="30"/>
      <c r="F1325" s="29"/>
      <c r="G1325" s="30"/>
      <c r="H1325" s="33"/>
      <c r="I1325" s="29"/>
      <c r="J1325" s="29" t="str">
        <f t="shared" si="40"/>
        <v xml:space="preserve">, </v>
      </c>
      <c r="K1325" s="42" t="str">
        <f t="shared" si="41"/>
        <v xml:space="preserve">, , , ID , </v>
      </c>
      <c r="L1325" s="46" t="str">
        <f>IFERROR(VLOOKUP(J1325,functii!D:E,2,FALSE),"-")</f>
        <v>-</v>
      </c>
    </row>
    <row r="1326" spans="2:12" ht="200.1" customHeight="1" x14ac:dyDescent="0.3">
      <c r="B1326" s="30">
        <v>1321</v>
      </c>
      <c r="C1326" s="29"/>
      <c r="D1326" s="29"/>
      <c r="E1326" s="30"/>
      <c r="F1326" s="29"/>
      <c r="G1326" s="30"/>
      <c r="H1326" s="33"/>
      <c r="I1326" s="29"/>
      <c r="J1326" s="29" t="str">
        <f t="shared" si="40"/>
        <v xml:space="preserve">, </v>
      </c>
      <c r="K1326" s="42" t="str">
        <f t="shared" si="41"/>
        <v xml:space="preserve">, , , ID , </v>
      </c>
      <c r="L1326" s="46" t="str">
        <f>IFERROR(VLOOKUP(J1326,functii!D:E,2,FALSE),"-")</f>
        <v>-</v>
      </c>
    </row>
    <row r="1327" spans="2:12" ht="200.1" customHeight="1" x14ac:dyDescent="0.3">
      <c r="B1327" s="30">
        <v>1322</v>
      </c>
      <c r="C1327" s="29"/>
      <c r="D1327" s="29"/>
      <c r="E1327" s="30"/>
      <c r="F1327" s="29"/>
      <c r="G1327" s="30"/>
      <c r="H1327" s="33"/>
      <c r="I1327" s="29"/>
      <c r="J1327" s="29" t="str">
        <f t="shared" si="40"/>
        <v xml:space="preserve">, </v>
      </c>
      <c r="K1327" s="42" t="str">
        <f t="shared" si="41"/>
        <v xml:space="preserve">, , , ID , </v>
      </c>
      <c r="L1327" s="46" t="str">
        <f>IFERROR(VLOOKUP(J1327,functii!D:E,2,FALSE),"-")</f>
        <v>-</v>
      </c>
    </row>
    <row r="1328" spans="2:12" ht="200.1" customHeight="1" x14ac:dyDescent="0.3">
      <c r="B1328" s="30">
        <v>1323</v>
      </c>
      <c r="C1328" s="29"/>
      <c r="D1328" s="29"/>
      <c r="E1328" s="30"/>
      <c r="F1328" s="29"/>
      <c r="G1328" s="30"/>
      <c r="H1328" s="33"/>
      <c r="I1328" s="29"/>
      <c r="J1328" s="29" t="str">
        <f t="shared" si="40"/>
        <v xml:space="preserve">, </v>
      </c>
      <c r="K1328" s="42" t="str">
        <f t="shared" si="41"/>
        <v xml:space="preserve">, , , ID , </v>
      </c>
      <c r="L1328" s="46" t="str">
        <f>IFERROR(VLOOKUP(J1328,functii!D:E,2,FALSE),"-")</f>
        <v>-</v>
      </c>
    </row>
    <row r="1329" spans="2:12" ht="200.1" customHeight="1" x14ac:dyDescent="0.3">
      <c r="B1329" s="30">
        <v>1324</v>
      </c>
      <c r="C1329" s="29"/>
      <c r="D1329" s="29"/>
      <c r="E1329" s="30"/>
      <c r="F1329" s="29"/>
      <c r="G1329" s="30"/>
      <c r="H1329" s="33"/>
      <c r="I1329" s="29"/>
      <c r="J1329" s="29" t="str">
        <f t="shared" si="40"/>
        <v xml:space="preserve">, </v>
      </c>
      <c r="K1329" s="42" t="str">
        <f t="shared" si="41"/>
        <v xml:space="preserve">, , , ID , </v>
      </c>
      <c r="L1329" s="46" t="str">
        <f>IFERROR(VLOOKUP(J1329,functii!D:E,2,FALSE),"-")</f>
        <v>-</v>
      </c>
    </row>
    <row r="1330" spans="2:12" ht="200.1" customHeight="1" x14ac:dyDescent="0.3">
      <c r="B1330" s="30">
        <v>1325</v>
      </c>
      <c r="C1330" s="29"/>
      <c r="D1330" s="29"/>
      <c r="E1330" s="30"/>
      <c r="F1330" s="29"/>
      <c r="G1330" s="30"/>
      <c r="H1330" s="33"/>
      <c r="I1330" s="29"/>
      <c r="J1330" s="29" t="str">
        <f t="shared" si="40"/>
        <v xml:space="preserve">, </v>
      </c>
      <c r="K1330" s="42" t="str">
        <f t="shared" si="41"/>
        <v xml:space="preserve">, , , ID , </v>
      </c>
      <c r="L1330" s="46" t="str">
        <f>IFERROR(VLOOKUP(J1330,functii!D:E,2,FALSE),"-")</f>
        <v>-</v>
      </c>
    </row>
    <row r="1331" spans="2:12" ht="200.1" customHeight="1" x14ac:dyDescent="0.3">
      <c r="B1331" s="30">
        <v>1326</v>
      </c>
      <c r="C1331" s="29"/>
      <c r="D1331" s="29"/>
      <c r="E1331" s="30"/>
      <c r="F1331" s="29"/>
      <c r="G1331" s="30"/>
      <c r="H1331" s="33"/>
      <c r="I1331" s="29"/>
      <c r="J1331" s="29" t="str">
        <f t="shared" si="40"/>
        <v xml:space="preserve">, </v>
      </c>
      <c r="K1331" s="42" t="str">
        <f t="shared" si="41"/>
        <v xml:space="preserve">, , , ID , </v>
      </c>
      <c r="L1331" s="46" t="str">
        <f>IFERROR(VLOOKUP(J1331,functii!D:E,2,FALSE),"-")</f>
        <v>-</v>
      </c>
    </row>
    <row r="1332" spans="2:12" ht="200.1" customHeight="1" x14ac:dyDescent="0.3">
      <c r="B1332" s="30">
        <v>1327</v>
      </c>
      <c r="C1332" s="29"/>
      <c r="D1332" s="29"/>
      <c r="E1332" s="30"/>
      <c r="F1332" s="29"/>
      <c r="G1332" s="30"/>
      <c r="H1332" s="33"/>
      <c r="I1332" s="29"/>
      <c r="J1332" s="29" t="str">
        <f t="shared" si="40"/>
        <v xml:space="preserve">, </v>
      </c>
      <c r="K1332" s="42" t="str">
        <f t="shared" si="41"/>
        <v xml:space="preserve">, , , ID , </v>
      </c>
      <c r="L1332" s="46" t="str">
        <f>IFERROR(VLOOKUP(J1332,functii!D:E,2,FALSE),"-")</f>
        <v>-</v>
      </c>
    </row>
    <row r="1333" spans="2:12" ht="200.1" customHeight="1" x14ac:dyDescent="0.3">
      <c r="B1333" s="30">
        <v>1328</v>
      </c>
      <c r="C1333" s="29"/>
      <c r="D1333" s="29"/>
      <c r="E1333" s="30"/>
      <c r="F1333" s="29"/>
      <c r="G1333" s="30"/>
      <c r="H1333" s="33"/>
      <c r="I1333" s="29"/>
      <c r="J1333" s="29" t="str">
        <f t="shared" si="40"/>
        <v xml:space="preserve">, </v>
      </c>
      <c r="K1333" s="42" t="str">
        <f t="shared" si="41"/>
        <v xml:space="preserve">, , , ID , </v>
      </c>
      <c r="L1333" s="46" t="str">
        <f>IFERROR(VLOOKUP(J1333,functii!D:E,2,FALSE),"-")</f>
        <v>-</v>
      </c>
    </row>
    <row r="1334" spans="2:12" ht="200.1" customHeight="1" x14ac:dyDescent="0.3">
      <c r="B1334" s="30">
        <v>1329</v>
      </c>
      <c r="C1334" s="29"/>
      <c r="D1334" s="29"/>
      <c r="E1334" s="30"/>
      <c r="F1334" s="29"/>
      <c r="G1334" s="30"/>
      <c r="H1334" s="33"/>
      <c r="I1334" s="29"/>
      <c r="J1334" s="29" t="str">
        <f t="shared" si="40"/>
        <v xml:space="preserve">, </v>
      </c>
      <c r="K1334" s="42" t="str">
        <f t="shared" si="41"/>
        <v xml:space="preserve">, , , ID , </v>
      </c>
      <c r="L1334" s="46" t="str">
        <f>IFERROR(VLOOKUP(J1334,functii!D:E,2,FALSE),"-")</f>
        <v>-</v>
      </c>
    </row>
    <row r="1335" spans="2:12" ht="200.1" customHeight="1" x14ac:dyDescent="0.3">
      <c r="B1335" s="30">
        <v>1330</v>
      </c>
      <c r="C1335" s="29"/>
      <c r="D1335" s="29"/>
      <c r="E1335" s="30"/>
      <c r="F1335" s="29"/>
      <c r="G1335" s="30"/>
      <c r="H1335" s="33"/>
      <c r="I1335" s="29"/>
      <c r="J1335" s="29" t="str">
        <f t="shared" si="40"/>
        <v xml:space="preserve">, </v>
      </c>
      <c r="K1335" s="42" t="str">
        <f t="shared" si="41"/>
        <v xml:space="preserve">, , , ID , </v>
      </c>
      <c r="L1335" s="46" t="str">
        <f>IFERROR(VLOOKUP(J1335,functii!D:E,2,FALSE),"-")</f>
        <v>-</v>
      </c>
    </row>
    <row r="1336" spans="2:12" ht="200.1" customHeight="1" x14ac:dyDescent="0.3">
      <c r="B1336" s="30">
        <v>1331</v>
      </c>
      <c r="C1336" s="29"/>
      <c r="D1336" s="29"/>
      <c r="E1336" s="30"/>
      <c r="F1336" s="29"/>
      <c r="G1336" s="30"/>
      <c r="H1336" s="33"/>
      <c r="I1336" s="29"/>
      <c r="J1336" s="29" t="str">
        <f t="shared" si="40"/>
        <v xml:space="preserve">, </v>
      </c>
      <c r="K1336" s="42" t="str">
        <f t="shared" si="41"/>
        <v xml:space="preserve">, , , ID , </v>
      </c>
      <c r="L1336" s="46" t="str">
        <f>IFERROR(VLOOKUP(J1336,functii!D:E,2,FALSE),"-")</f>
        <v>-</v>
      </c>
    </row>
    <row r="1337" spans="2:12" ht="200.1" customHeight="1" x14ac:dyDescent="0.3">
      <c r="B1337" s="30">
        <v>1332</v>
      </c>
      <c r="C1337" s="29"/>
      <c r="D1337" s="29"/>
      <c r="E1337" s="30"/>
      <c r="F1337" s="29"/>
      <c r="G1337" s="30"/>
      <c r="H1337" s="33"/>
      <c r="I1337" s="29"/>
      <c r="J1337" s="29" t="str">
        <f t="shared" si="40"/>
        <v xml:space="preserve">, </v>
      </c>
      <c r="K1337" s="42" t="str">
        <f t="shared" si="41"/>
        <v xml:space="preserve">, , , ID , </v>
      </c>
      <c r="L1337" s="46" t="str">
        <f>IFERROR(VLOOKUP(J1337,functii!D:E,2,FALSE),"-")</f>
        <v>-</v>
      </c>
    </row>
    <row r="1338" spans="2:12" ht="200.1" customHeight="1" x14ac:dyDescent="0.3">
      <c r="B1338" s="30">
        <v>1333</v>
      </c>
      <c r="C1338" s="29"/>
      <c r="D1338" s="29"/>
      <c r="E1338" s="30"/>
      <c r="F1338" s="29"/>
      <c r="G1338" s="30"/>
      <c r="H1338" s="33"/>
      <c r="I1338" s="29"/>
      <c r="J1338" s="29" t="str">
        <f t="shared" si="40"/>
        <v xml:space="preserve">, </v>
      </c>
      <c r="K1338" s="42" t="str">
        <f t="shared" si="41"/>
        <v xml:space="preserve">, , , ID , </v>
      </c>
      <c r="L1338" s="46" t="str">
        <f>IFERROR(VLOOKUP(J1338,functii!D:E,2,FALSE),"-")</f>
        <v>-</v>
      </c>
    </row>
    <row r="1339" spans="2:12" ht="200.1" customHeight="1" x14ac:dyDescent="0.3">
      <c r="B1339" s="30">
        <v>1334</v>
      </c>
      <c r="C1339" s="29"/>
      <c r="D1339" s="29"/>
      <c r="E1339" s="30"/>
      <c r="F1339" s="29"/>
      <c r="G1339" s="30"/>
      <c r="H1339" s="33"/>
      <c r="I1339" s="29"/>
      <c r="J1339" s="29" t="str">
        <f t="shared" si="40"/>
        <v xml:space="preserve">, </v>
      </c>
      <c r="K1339" s="42" t="str">
        <f t="shared" si="41"/>
        <v xml:space="preserve">, , , ID , </v>
      </c>
      <c r="L1339" s="46" t="str">
        <f>IFERROR(VLOOKUP(J1339,functii!D:E,2,FALSE),"-")</f>
        <v>-</v>
      </c>
    </row>
    <row r="1340" spans="2:12" ht="200.1" customHeight="1" x14ac:dyDescent="0.3">
      <c r="B1340" s="30">
        <v>1335</v>
      </c>
      <c r="C1340" s="29"/>
      <c r="D1340" s="29"/>
      <c r="E1340" s="30"/>
      <c r="F1340" s="29"/>
      <c r="G1340" s="30"/>
      <c r="H1340" s="33"/>
      <c r="I1340" s="29"/>
      <c r="J1340" s="29" t="str">
        <f t="shared" si="40"/>
        <v xml:space="preserve">, </v>
      </c>
      <c r="K1340" s="42" t="str">
        <f t="shared" si="41"/>
        <v xml:space="preserve">, , , ID , </v>
      </c>
      <c r="L1340" s="46" t="str">
        <f>IFERROR(VLOOKUP(J1340,functii!D:E,2,FALSE),"-")</f>
        <v>-</v>
      </c>
    </row>
    <row r="1341" spans="2:12" ht="200.1" customHeight="1" x14ac:dyDescent="0.3">
      <c r="B1341" s="30">
        <v>1336</v>
      </c>
      <c r="C1341" s="29"/>
      <c r="D1341" s="29"/>
      <c r="E1341" s="30"/>
      <c r="F1341" s="29"/>
      <c r="G1341" s="30"/>
      <c r="H1341" s="33"/>
      <c r="I1341" s="29"/>
      <c r="J1341" s="29" t="str">
        <f t="shared" si="40"/>
        <v xml:space="preserve">, </v>
      </c>
      <c r="K1341" s="42" t="str">
        <f t="shared" si="41"/>
        <v xml:space="preserve">, , , ID , </v>
      </c>
      <c r="L1341" s="46" t="str">
        <f>IFERROR(VLOOKUP(J1341,functii!D:E,2,FALSE),"-")</f>
        <v>-</v>
      </c>
    </row>
    <row r="1342" spans="2:12" ht="200.1" customHeight="1" x14ac:dyDescent="0.3">
      <c r="B1342" s="30">
        <v>1337</v>
      </c>
      <c r="C1342" s="29"/>
      <c r="D1342" s="29"/>
      <c r="E1342" s="30"/>
      <c r="F1342" s="29"/>
      <c r="G1342" s="30"/>
      <c r="H1342" s="33"/>
      <c r="I1342" s="29"/>
      <c r="J1342" s="29" t="str">
        <f t="shared" si="40"/>
        <v xml:space="preserve">, </v>
      </c>
      <c r="K1342" s="42" t="str">
        <f t="shared" si="41"/>
        <v xml:space="preserve">, , , ID , </v>
      </c>
      <c r="L1342" s="46" t="str">
        <f>IFERROR(VLOOKUP(J1342,functii!D:E,2,FALSE),"-")</f>
        <v>-</v>
      </c>
    </row>
    <row r="1343" spans="2:12" ht="200.1" customHeight="1" x14ac:dyDescent="0.3">
      <c r="B1343" s="30">
        <v>1338</v>
      </c>
      <c r="C1343" s="29"/>
      <c r="D1343" s="29"/>
      <c r="E1343" s="30"/>
      <c r="F1343" s="29"/>
      <c r="G1343" s="30"/>
      <c r="H1343" s="33"/>
      <c r="I1343" s="29"/>
      <c r="J1343" s="29" t="str">
        <f t="shared" si="40"/>
        <v xml:space="preserve">, </v>
      </c>
      <c r="K1343" s="42" t="str">
        <f t="shared" si="41"/>
        <v xml:space="preserve">, , , ID , </v>
      </c>
      <c r="L1343" s="46" t="str">
        <f>IFERROR(VLOOKUP(J1343,functii!D:E,2,FALSE),"-")</f>
        <v>-</v>
      </c>
    </row>
    <row r="1344" spans="2:12" ht="200.1" customHeight="1" x14ac:dyDescent="0.3">
      <c r="B1344" s="30">
        <v>1339</v>
      </c>
      <c r="C1344" s="29"/>
      <c r="D1344" s="29"/>
      <c r="E1344" s="30"/>
      <c r="F1344" s="29"/>
      <c r="G1344" s="30"/>
      <c r="H1344" s="33"/>
      <c r="I1344" s="29"/>
      <c r="J1344" s="29" t="str">
        <f t="shared" si="40"/>
        <v xml:space="preserve">, </v>
      </c>
      <c r="K1344" s="42" t="str">
        <f t="shared" si="41"/>
        <v xml:space="preserve">, , , ID , </v>
      </c>
      <c r="L1344" s="46" t="str">
        <f>IFERROR(VLOOKUP(J1344,functii!D:E,2,FALSE),"-")</f>
        <v>-</v>
      </c>
    </row>
    <row r="1345" spans="2:12" ht="200.1" customHeight="1" x14ac:dyDescent="0.3">
      <c r="B1345" s="30">
        <v>1340</v>
      </c>
      <c r="C1345" s="29"/>
      <c r="D1345" s="29"/>
      <c r="E1345" s="30"/>
      <c r="F1345" s="29"/>
      <c r="G1345" s="30"/>
      <c r="H1345" s="33"/>
      <c r="I1345" s="29"/>
      <c r="J1345" s="29" t="str">
        <f t="shared" si="40"/>
        <v xml:space="preserve">, </v>
      </c>
      <c r="K1345" s="42" t="str">
        <f t="shared" si="41"/>
        <v xml:space="preserve">, , , ID , </v>
      </c>
      <c r="L1345" s="46" t="str">
        <f>IFERROR(VLOOKUP(J1345,functii!D:E,2,FALSE),"-")</f>
        <v>-</v>
      </c>
    </row>
    <row r="1346" spans="2:12" ht="200.1" customHeight="1" x14ac:dyDescent="0.3">
      <c r="B1346" s="30">
        <v>1341</v>
      </c>
      <c r="C1346" s="29"/>
      <c r="D1346" s="29"/>
      <c r="E1346" s="30"/>
      <c r="F1346" s="29"/>
      <c r="G1346" s="30"/>
      <c r="H1346" s="33"/>
      <c r="I1346" s="29"/>
      <c r="J1346" s="29" t="str">
        <f t="shared" si="40"/>
        <v xml:space="preserve">, </v>
      </c>
      <c r="K1346" s="42" t="str">
        <f t="shared" si="41"/>
        <v xml:space="preserve">, , , ID , </v>
      </c>
      <c r="L1346" s="46" t="str">
        <f>IFERROR(VLOOKUP(J1346,functii!D:E,2,FALSE),"-")</f>
        <v>-</v>
      </c>
    </row>
    <row r="1347" spans="2:12" ht="200.1" customHeight="1" x14ac:dyDescent="0.3">
      <c r="B1347" s="30">
        <v>1342</v>
      </c>
      <c r="C1347" s="29"/>
      <c r="D1347" s="29"/>
      <c r="E1347" s="30"/>
      <c r="F1347" s="29"/>
      <c r="G1347" s="30"/>
      <c r="H1347" s="33"/>
      <c r="I1347" s="29"/>
      <c r="J1347" s="29" t="str">
        <f t="shared" si="40"/>
        <v xml:space="preserve">, </v>
      </c>
      <c r="K1347" s="42" t="str">
        <f t="shared" si="41"/>
        <v xml:space="preserve">, , , ID , </v>
      </c>
      <c r="L1347" s="46" t="str">
        <f>IFERROR(VLOOKUP(J1347,functii!D:E,2,FALSE),"-")</f>
        <v>-</v>
      </c>
    </row>
    <row r="1348" spans="2:12" ht="200.1" customHeight="1" x14ac:dyDescent="0.3">
      <c r="B1348" s="30">
        <v>1343</v>
      </c>
      <c r="C1348" s="29"/>
      <c r="D1348" s="29"/>
      <c r="E1348" s="30"/>
      <c r="F1348" s="29"/>
      <c r="G1348" s="30"/>
      <c r="H1348" s="33"/>
      <c r="I1348" s="29"/>
      <c r="J1348" s="29" t="str">
        <f t="shared" si="40"/>
        <v xml:space="preserve">, </v>
      </c>
      <c r="K1348" s="42" t="str">
        <f t="shared" si="41"/>
        <v xml:space="preserve">, , , ID , </v>
      </c>
      <c r="L1348" s="46" t="str">
        <f>IFERROR(VLOOKUP(J1348,functii!D:E,2,FALSE),"-")</f>
        <v>-</v>
      </c>
    </row>
    <row r="1349" spans="2:12" ht="200.1" customHeight="1" x14ac:dyDescent="0.3">
      <c r="B1349" s="30">
        <v>1344</v>
      </c>
      <c r="C1349" s="29"/>
      <c r="D1349" s="29"/>
      <c r="E1349" s="30"/>
      <c r="F1349" s="29"/>
      <c r="G1349" s="30"/>
      <c r="H1349" s="33"/>
      <c r="I1349" s="29"/>
      <c r="J1349" s="29" t="str">
        <f t="shared" si="40"/>
        <v xml:space="preserve">, </v>
      </c>
      <c r="K1349" s="42" t="str">
        <f t="shared" si="41"/>
        <v xml:space="preserve">, , , ID , </v>
      </c>
      <c r="L1349" s="46" t="str">
        <f>IFERROR(VLOOKUP(J1349,functii!D:E,2,FALSE),"-")</f>
        <v>-</v>
      </c>
    </row>
    <row r="1350" spans="2:12" ht="200.1" customHeight="1" x14ac:dyDescent="0.3">
      <c r="B1350" s="30">
        <v>1345</v>
      </c>
      <c r="C1350" s="29"/>
      <c r="D1350" s="29"/>
      <c r="E1350" s="30"/>
      <c r="F1350" s="29"/>
      <c r="G1350" s="30"/>
      <c r="H1350" s="33"/>
      <c r="I1350" s="29"/>
      <c r="J1350" s="29" t="str">
        <f t="shared" ref="J1350:J1413" si="42">_xlfn.CONCAT(D1350,","," ",F1350)</f>
        <v xml:space="preserve">, </v>
      </c>
      <c r="K1350" s="42" t="str">
        <f t="shared" ref="K1350:K1413" si="43">CONCATENATE(D1350,", ",E1350,", ",F1350,", ID ",G1350,", ",H1350)</f>
        <v xml:space="preserve">, , , ID , </v>
      </c>
      <c r="L1350" s="46" t="str">
        <f>IFERROR(VLOOKUP(J1350,functii!D:E,2,FALSE),"-")</f>
        <v>-</v>
      </c>
    </row>
    <row r="1351" spans="2:12" ht="200.1" customHeight="1" x14ac:dyDescent="0.3">
      <c r="B1351" s="30">
        <v>1346</v>
      </c>
      <c r="C1351" s="29"/>
      <c r="D1351" s="29"/>
      <c r="E1351" s="30"/>
      <c r="F1351" s="29"/>
      <c r="G1351" s="30"/>
      <c r="H1351" s="33"/>
      <c r="I1351" s="29"/>
      <c r="J1351" s="29" t="str">
        <f t="shared" si="42"/>
        <v xml:space="preserve">, </v>
      </c>
      <c r="K1351" s="42" t="str">
        <f t="shared" si="43"/>
        <v xml:space="preserve">, , , ID , </v>
      </c>
      <c r="L1351" s="46" t="str">
        <f>IFERROR(VLOOKUP(J1351,functii!D:E,2,FALSE),"-")</f>
        <v>-</v>
      </c>
    </row>
    <row r="1352" spans="2:12" ht="200.1" customHeight="1" x14ac:dyDescent="0.3">
      <c r="B1352" s="30">
        <v>1347</v>
      </c>
      <c r="C1352" s="29"/>
      <c r="D1352" s="29"/>
      <c r="E1352" s="30"/>
      <c r="F1352" s="29"/>
      <c r="G1352" s="30"/>
      <c r="H1352" s="33"/>
      <c r="I1352" s="29"/>
      <c r="J1352" s="29" t="str">
        <f t="shared" si="42"/>
        <v xml:space="preserve">, </v>
      </c>
      <c r="K1352" s="42" t="str">
        <f t="shared" si="43"/>
        <v xml:space="preserve">, , , ID , </v>
      </c>
      <c r="L1352" s="46" t="str">
        <f>IFERROR(VLOOKUP(J1352,functii!D:E,2,FALSE),"-")</f>
        <v>-</v>
      </c>
    </row>
    <row r="1353" spans="2:12" ht="200.1" customHeight="1" x14ac:dyDescent="0.3">
      <c r="B1353" s="30">
        <v>1348</v>
      </c>
      <c r="C1353" s="29"/>
      <c r="D1353" s="29"/>
      <c r="E1353" s="30"/>
      <c r="F1353" s="29"/>
      <c r="G1353" s="30"/>
      <c r="H1353" s="33"/>
      <c r="I1353" s="29"/>
      <c r="J1353" s="29" t="str">
        <f t="shared" si="42"/>
        <v xml:space="preserve">, </v>
      </c>
      <c r="K1353" s="42" t="str">
        <f t="shared" si="43"/>
        <v xml:space="preserve">, , , ID , </v>
      </c>
      <c r="L1353" s="46" t="str">
        <f>IFERROR(VLOOKUP(J1353,functii!D:E,2,FALSE),"-")</f>
        <v>-</v>
      </c>
    </row>
    <row r="1354" spans="2:12" ht="200.1" customHeight="1" x14ac:dyDescent="0.3">
      <c r="B1354" s="30">
        <v>1349</v>
      </c>
      <c r="C1354" s="29"/>
      <c r="D1354" s="29"/>
      <c r="E1354" s="30"/>
      <c r="F1354" s="29"/>
      <c r="G1354" s="30"/>
      <c r="H1354" s="33"/>
      <c r="I1354" s="29"/>
      <c r="J1354" s="29" t="str">
        <f t="shared" si="42"/>
        <v xml:space="preserve">, </v>
      </c>
      <c r="K1354" s="42" t="str">
        <f t="shared" si="43"/>
        <v xml:space="preserve">, , , ID , </v>
      </c>
      <c r="L1354" s="46" t="str">
        <f>IFERROR(VLOOKUP(J1354,functii!D:E,2,FALSE),"-")</f>
        <v>-</v>
      </c>
    </row>
    <row r="1355" spans="2:12" ht="200.1" customHeight="1" x14ac:dyDescent="0.3">
      <c r="B1355" s="30">
        <v>1350</v>
      </c>
      <c r="C1355" s="29"/>
      <c r="D1355" s="29"/>
      <c r="E1355" s="30"/>
      <c r="F1355" s="29"/>
      <c r="G1355" s="30"/>
      <c r="H1355" s="33"/>
      <c r="I1355" s="29"/>
      <c r="J1355" s="29" t="str">
        <f t="shared" si="42"/>
        <v xml:space="preserve">, </v>
      </c>
      <c r="K1355" s="42" t="str">
        <f t="shared" si="43"/>
        <v xml:space="preserve">, , , ID , </v>
      </c>
      <c r="L1355" s="46" t="str">
        <f>IFERROR(VLOOKUP(J1355,functii!D:E,2,FALSE),"-")</f>
        <v>-</v>
      </c>
    </row>
    <row r="1356" spans="2:12" ht="200.1" customHeight="1" x14ac:dyDescent="0.3">
      <c r="B1356" s="30">
        <v>1351</v>
      </c>
      <c r="C1356" s="29"/>
      <c r="D1356" s="29"/>
      <c r="E1356" s="30"/>
      <c r="F1356" s="29"/>
      <c r="G1356" s="30"/>
      <c r="H1356" s="33"/>
      <c r="I1356" s="29"/>
      <c r="J1356" s="29" t="str">
        <f t="shared" si="42"/>
        <v xml:space="preserve">, </v>
      </c>
      <c r="K1356" s="42" t="str">
        <f t="shared" si="43"/>
        <v xml:space="preserve">, , , ID , </v>
      </c>
      <c r="L1356" s="46" t="str">
        <f>IFERROR(VLOOKUP(J1356,functii!D:E,2,FALSE),"-")</f>
        <v>-</v>
      </c>
    </row>
    <row r="1357" spans="2:12" ht="200.1" customHeight="1" x14ac:dyDescent="0.3">
      <c r="B1357" s="30">
        <v>1352</v>
      </c>
      <c r="C1357" s="29"/>
      <c r="D1357" s="29"/>
      <c r="E1357" s="30"/>
      <c r="F1357" s="29"/>
      <c r="G1357" s="30"/>
      <c r="H1357" s="33"/>
      <c r="I1357" s="29"/>
      <c r="J1357" s="29" t="str">
        <f t="shared" si="42"/>
        <v xml:space="preserve">, </v>
      </c>
      <c r="K1357" s="42" t="str">
        <f t="shared" si="43"/>
        <v xml:space="preserve">, , , ID , </v>
      </c>
      <c r="L1357" s="46" t="str">
        <f>IFERROR(VLOOKUP(J1357,functii!D:E,2,FALSE),"-")</f>
        <v>-</v>
      </c>
    </row>
    <row r="1358" spans="2:12" ht="200.1" customHeight="1" x14ac:dyDescent="0.3">
      <c r="B1358" s="30">
        <v>1353</v>
      </c>
      <c r="C1358" s="29"/>
      <c r="D1358" s="29"/>
      <c r="E1358" s="30"/>
      <c r="F1358" s="29"/>
      <c r="G1358" s="30"/>
      <c r="H1358" s="33"/>
      <c r="I1358" s="29"/>
      <c r="J1358" s="29" t="str">
        <f t="shared" si="42"/>
        <v xml:space="preserve">, </v>
      </c>
      <c r="K1358" s="42" t="str">
        <f t="shared" si="43"/>
        <v xml:space="preserve">, , , ID , </v>
      </c>
      <c r="L1358" s="46" t="str">
        <f>IFERROR(VLOOKUP(J1358,functii!D:E,2,FALSE),"-")</f>
        <v>-</v>
      </c>
    </row>
    <row r="1359" spans="2:12" ht="200.1" customHeight="1" x14ac:dyDescent="0.3">
      <c r="B1359" s="30">
        <v>1354</v>
      </c>
      <c r="C1359" s="29"/>
      <c r="D1359" s="29"/>
      <c r="E1359" s="30"/>
      <c r="F1359" s="29"/>
      <c r="G1359" s="30"/>
      <c r="H1359" s="33"/>
      <c r="I1359" s="29"/>
      <c r="J1359" s="29" t="str">
        <f t="shared" si="42"/>
        <v xml:space="preserve">, </v>
      </c>
      <c r="K1359" s="42" t="str">
        <f t="shared" si="43"/>
        <v xml:space="preserve">, , , ID , </v>
      </c>
      <c r="L1359" s="46" t="str">
        <f>IFERROR(VLOOKUP(J1359,functii!D:E,2,FALSE),"-")</f>
        <v>-</v>
      </c>
    </row>
    <row r="1360" spans="2:12" ht="200.1" customHeight="1" x14ac:dyDescent="0.3">
      <c r="B1360" s="30">
        <v>1355</v>
      </c>
      <c r="C1360" s="29"/>
      <c r="D1360" s="29"/>
      <c r="E1360" s="30"/>
      <c r="F1360" s="29"/>
      <c r="G1360" s="30"/>
      <c r="H1360" s="33"/>
      <c r="I1360" s="29"/>
      <c r="J1360" s="29" t="str">
        <f t="shared" si="42"/>
        <v xml:space="preserve">, </v>
      </c>
      <c r="K1360" s="42" t="str">
        <f t="shared" si="43"/>
        <v xml:space="preserve">, , , ID , </v>
      </c>
      <c r="L1360" s="46" t="str">
        <f>IFERROR(VLOOKUP(J1360,functii!D:E,2,FALSE),"-")</f>
        <v>-</v>
      </c>
    </row>
    <row r="1361" spans="2:12" ht="200.1" customHeight="1" x14ac:dyDescent="0.3">
      <c r="B1361" s="30">
        <v>1356</v>
      </c>
      <c r="C1361" s="29"/>
      <c r="D1361" s="29"/>
      <c r="E1361" s="30"/>
      <c r="F1361" s="29"/>
      <c r="G1361" s="30"/>
      <c r="H1361" s="33"/>
      <c r="I1361" s="29"/>
      <c r="J1361" s="29" t="str">
        <f t="shared" si="42"/>
        <v xml:space="preserve">, </v>
      </c>
      <c r="K1361" s="42" t="str">
        <f t="shared" si="43"/>
        <v xml:space="preserve">, , , ID , </v>
      </c>
      <c r="L1361" s="46" t="str">
        <f>IFERROR(VLOOKUP(J1361,functii!D:E,2,FALSE),"-")</f>
        <v>-</v>
      </c>
    </row>
    <row r="1362" spans="2:12" ht="200.1" customHeight="1" x14ac:dyDescent="0.3">
      <c r="B1362" s="30">
        <v>1357</v>
      </c>
      <c r="C1362" s="29"/>
      <c r="D1362" s="29"/>
      <c r="E1362" s="30"/>
      <c r="F1362" s="29"/>
      <c r="G1362" s="30"/>
      <c r="H1362" s="33"/>
      <c r="I1362" s="29"/>
      <c r="J1362" s="29" t="str">
        <f t="shared" si="42"/>
        <v xml:space="preserve">, </v>
      </c>
      <c r="K1362" s="42" t="str">
        <f t="shared" si="43"/>
        <v xml:space="preserve">, , , ID , </v>
      </c>
      <c r="L1362" s="46" t="str">
        <f>IFERROR(VLOOKUP(J1362,functii!D:E,2,FALSE),"-")</f>
        <v>-</v>
      </c>
    </row>
    <row r="1363" spans="2:12" ht="200.1" customHeight="1" x14ac:dyDescent="0.3">
      <c r="B1363" s="30">
        <v>1358</v>
      </c>
      <c r="C1363" s="29"/>
      <c r="D1363" s="29"/>
      <c r="E1363" s="30"/>
      <c r="F1363" s="29"/>
      <c r="G1363" s="30"/>
      <c r="H1363" s="33"/>
      <c r="I1363" s="29"/>
      <c r="J1363" s="29" t="str">
        <f t="shared" si="42"/>
        <v xml:space="preserve">, </v>
      </c>
      <c r="K1363" s="42" t="str">
        <f t="shared" si="43"/>
        <v xml:space="preserve">, , , ID , </v>
      </c>
      <c r="L1363" s="46" t="str">
        <f>IFERROR(VLOOKUP(J1363,functii!D:E,2,FALSE),"-")</f>
        <v>-</v>
      </c>
    </row>
    <row r="1364" spans="2:12" ht="200.1" customHeight="1" x14ac:dyDescent="0.3">
      <c r="B1364" s="30">
        <v>1359</v>
      </c>
      <c r="C1364" s="29"/>
      <c r="D1364" s="29"/>
      <c r="E1364" s="30"/>
      <c r="F1364" s="29"/>
      <c r="G1364" s="30"/>
      <c r="H1364" s="33"/>
      <c r="I1364" s="29"/>
      <c r="J1364" s="29" t="str">
        <f t="shared" si="42"/>
        <v xml:space="preserve">, </v>
      </c>
      <c r="K1364" s="42" t="str">
        <f t="shared" si="43"/>
        <v xml:space="preserve">, , , ID , </v>
      </c>
      <c r="L1364" s="46" t="str">
        <f>IFERROR(VLOOKUP(J1364,functii!D:E,2,FALSE),"-")</f>
        <v>-</v>
      </c>
    </row>
    <row r="1365" spans="2:12" ht="200.1" customHeight="1" x14ac:dyDescent="0.3">
      <c r="B1365" s="30">
        <v>1360</v>
      </c>
      <c r="C1365" s="29"/>
      <c r="D1365" s="29"/>
      <c r="E1365" s="30"/>
      <c r="F1365" s="29"/>
      <c r="G1365" s="30"/>
      <c r="H1365" s="33"/>
      <c r="I1365" s="29"/>
      <c r="J1365" s="29" t="str">
        <f t="shared" si="42"/>
        <v xml:space="preserve">, </v>
      </c>
      <c r="K1365" s="42" t="str">
        <f t="shared" si="43"/>
        <v xml:space="preserve">, , , ID , </v>
      </c>
      <c r="L1365" s="46" t="str">
        <f>IFERROR(VLOOKUP(J1365,functii!D:E,2,FALSE),"-")</f>
        <v>-</v>
      </c>
    </row>
    <row r="1366" spans="2:12" ht="200.1" customHeight="1" x14ac:dyDescent="0.3">
      <c r="B1366" s="30">
        <v>1361</v>
      </c>
      <c r="C1366" s="29"/>
      <c r="D1366" s="29"/>
      <c r="E1366" s="30"/>
      <c r="F1366" s="29"/>
      <c r="G1366" s="30"/>
      <c r="H1366" s="33"/>
      <c r="I1366" s="29"/>
      <c r="J1366" s="29" t="str">
        <f t="shared" si="42"/>
        <v xml:space="preserve">, </v>
      </c>
      <c r="K1366" s="42" t="str">
        <f t="shared" si="43"/>
        <v xml:space="preserve">, , , ID , </v>
      </c>
      <c r="L1366" s="46" t="str">
        <f>IFERROR(VLOOKUP(J1366,functii!D:E,2,FALSE),"-")</f>
        <v>-</v>
      </c>
    </row>
    <row r="1367" spans="2:12" ht="200.1" customHeight="1" x14ac:dyDescent="0.3">
      <c r="B1367" s="30">
        <v>1362</v>
      </c>
      <c r="C1367" s="29"/>
      <c r="D1367" s="29"/>
      <c r="E1367" s="30"/>
      <c r="F1367" s="29"/>
      <c r="G1367" s="30"/>
      <c r="H1367" s="33"/>
      <c r="I1367" s="29"/>
      <c r="J1367" s="29" t="str">
        <f t="shared" si="42"/>
        <v xml:space="preserve">, </v>
      </c>
      <c r="K1367" s="42" t="str">
        <f t="shared" si="43"/>
        <v xml:space="preserve">, , , ID , </v>
      </c>
      <c r="L1367" s="46" t="str">
        <f>IFERROR(VLOOKUP(J1367,functii!D:E,2,FALSE),"-")</f>
        <v>-</v>
      </c>
    </row>
    <row r="1368" spans="2:12" ht="200.1" customHeight="1" x14ac:dyDescent="0.3">
      <c r="B1368" s="30">
        <v>1363</v>
      </c>
      <c r="C1368" s="29"/>
      <c r="D1368" s="29"/>
      <c r="E1368" s="30"/>
      <c r="F1368" s="29"/>
      <c r="G1368" s="30"/>
      <c r="H1368" s="33"/>
      <c r="I1368" s="29"/>
      <c r="J1368" s="29" t="str">
        <f t="shared" si="42"/>
        <v xml:space="preserve">, </v>
      </c>
      <c r="K1368" s="42" t="str">
        <f t="shared" si="43"/>
        <v xml:space="preserve">, , , ID , </v>
      </c>
      <c r="L1368" s="46" t="str">
        <f>IFERROR(VLOOKUP(J1368,functii!D:E,2,FALSE),"-")</f>
        <v>-</v>
      </c>
    </row>
    <row r="1369" spans="2:12" ht="200.1" customHeight="1" x14ac:dyDescent="0.3">
      <c r="B1369" s="30">
        <v>1364</v>
      </c>
      <c r="C1369" s="29"/>
      <c r="D1369" s="29"/>
      <c r="E1369" s="30"/>
      <c r="F1369" s="29"/>
      <c r="G1369" s="30"/>
      <c r="H1369" s="33"/>
      <c r="I1369" s="29"/>
      <c r="J1369" s="29" t="str">
        <f t="shared" si="42"/>
        <v xml:space="preserve">, </v>
      </c>
      <c r="K1369" s="42" t="str">
        <f t="shared" si="43"/>
        <v xml:space="preserve">, , , ID , </v>
      </c>
      <c r="L1369" s="46" t="str">
        <f>IFERROR(VLOOKUP(J1369,functii!D:E,2,FALSE),"-")</f>
        <v>-</v>
      </c>
    </row>
    <row r="1370" spans="2:12" ht="200.1" customHeight="1" x14ac:dyDescent="0.3">
      <c r="B1370" s="30">
        <v>1365</v>
      </c>
      <c r="C1370" s="29"/>
      <c r="D1370" s="29"/>
      <c r="E1370" s="30"/>
      <c r="F1370" s="29"/>
      <c r="G1370" s="30"/>
      <c r="H1370" s="33"/>
      <c r="I1370" s="29"/>
      <c r="J1370" s="29" t="str">
        <f t="shared" si="42"/>
        <v xml:space="preserve">, </v>
      </c>
      <c r="K1370" s="42" t="str">
        <f t="shared" si="43"/>
        <v xml:space="preserve">, , , ID , </v>
      </c>
      <c r="L1370" s="46" t="str">
        <f>IFERROR(VLOOKUP(J1370,functii!D:E,2,FALSE),"-")</f>
        <v>-</v>
      </c>
    </row>
    <row r="1371" spans="2:12" ht="200.1" customHeight="1" x14ac:dyDescent="0.3">
      <c r="B1371" s="30">
        <v>1366</v>
      </c>
      <c r="C1371" s="29"/>
      <c r="D1371" s="29"/>
      <c r="E1371" s="30"/>
      <c r="F1371" s="29"/>
      <c r="G1371" s="30"/>
      <c r="H1371" s="33"/>
      <c r="I1371" s="29"/>
      <c r="J1371" s="29" t="str">
        <f t="shared" si="42"/>
        <v xml:space="preserve">, </v>
      </c>
      <c r="K1371" s="42" t="str">
        <f t="shared" si="43"/>
        <v xml:space="preserve">, , , ID , </v>
      </c>
      <c r="L1371" s="46" t="str">
        <f>IFERROR(VLOOKUP(J1371,functii!D:E,2,FALSE),"-")</f>
        <v>-</v>
      </c>
    </row>
    <row r="1372" spans="2:12" ht="200.1" customHeight="1" x14ac:dyDescent="0.3">
      <c r="B1372" s="30">
        <v>1367</v>
      </c>
      <c r="C1372" s="29"/>
      <c r="D1372" s="29"/>
      <c r="E1372" s="30"/>
      <c r="F1372" s="29"/>
      <c r="G1372" s="30"/>
      <c r="H1372" s="33"/>
      <c r="I1372" s="29"/>
      <c r="J1372" s="29" t="str">
        <f t="shared" si="42"/>
        <v xml:space="preserve">, </v>
      </c>
      <c r="K1372" s="42" t="str">
        <f t="shared" si="43"/>
        <v xml:space="preserve">, , , ID , </v>
      </c>
      <c r="L1372" s="46" t="str">
        <f>IFERROR(VLOOKUP(J1372,functii!D:E,2,FALSE),"-")</f>
        <v>-</v>
      </c>
    </row>
    <row r="1373" spans="2:12" ht="200.1" customHeight="1" x14ac:dyDescent="0.3">
      <c r="B1373" s="30">
        <v>1368</v>
      </c>
      <c r="C1373" s="29"/>
      <c r="D1373" s="29"/>
      <c r="E1373" s="30"/>
      <c r="F1373" s="29"/>
      <c r="G1373" s="30"/>
      <c r="H1373" s="33"/>
      <c r="I1373" s="29"/>
      <c r="J1373" s="29" t="str">
        <f t="shared" si="42"/>
        <v xml:space="preserve">, </v>
      </c>
      <c r="K1373" s="42" t="str">
        <f t="shared" si="43"/>
        <v xml:space="preserve">, , , ID , </v>
      </c>
      <c r="L1373" s="46" t="str">
        <f>IFERROR(VLOOKUP(J1373,functii!D:E,2,FALSE),"-")</f>
        <v>-</v>
      </c>
    </row>
    <row r="1374" spans="2:12" ht="200.1" customHeight="1" x14ac:dyDescent="0.3">
      <c r="B1374" s="30">
        <v>1369</v>
      </c>
      <c r="C1374" s="29"/>
      <c r="D1374" s="29"/>
      <c r="E1374" s="30"/>
      <c r="F1374" s="29"/>
      <c r="G1374" s="30"/>
      <c r="H1374" s="33"/>
      <c r="I1374" s="29"/>
      <c r="J1374" s="29" t="str">
        <f t="shared" si="42"/>
        <v xml:space="preserve">, </v>
      </c>
      <c r="K1374" s="42" t="str">
        <f t="shared" si="43"/>
        <v xml:space="preserve">, , , ID , </v>
      </c>
      <c r="L1374" s="46" t="str">
        <f>IFERROR(VLOOKUP(J1374,functii!D:E,2,FALSE),"-")</f>
        <v>-</v>
      </c>
    </row>
    <row r="1375" spans="2:12" ht="200.1" customHeight="1" x14ac:dyDescent="0.3">
      <c r="B1375" s="30">
        <v>1370</v>
      </c>
      <c r="C1375" s="29"/>
      <c r="D1375" s="29"/>
      <c r="E1375" s="30"/>
      <c r="F1375" s="29"/>
      <c r="G1375" s="30"/>
      <c r="H1375" s="33"/>
      <c r="I1375" s="29"/>
      <c r="J1375" s="29" t="str">
        <f t="shared" si="42"/>
        <v xml:space="preserve">, </v>
      </c>
      <c r="K1375" s="42" t="str">
        <f t="shared" si="43"/>
        <v xml:space="preserve">, , , ID , </v>
      </c>
      <c r="L1375" s="46" t="str">
        <f>IFERROR(VLOOKUP(J1375,functii!D:E,2,FALSE),"-")</f>
        <v>-</v>
      </c>
    </row>
    <row r="1376" spans="2:12" ht="200.1" customHeight="1" x14ac:dyDescent="0.3">
      <c r="B1376" s="30">
        <v>1371</v>
      </c>
      <c r="C1376" s="29"/>
      <c r="D1376" s="29"/>
      <c r="E1376" s="30"/>
      <c r="F1376" s="29"/>
      <c r="G1376" s="30"/>
      <c r="H1376" s="33"/>
      <c r="I1376" s="29"/>
      <c r="J1376" s="29" t="str">
        <f t="shared" si="42"/>
        <v xml:space="preserve">, </v>
      </c>
      <c r="K1376" s="42" t="str">
        <f t="shared" si="43"/>
        <v xml:space="preserve">, , , ID , </v>
      </c>
      <c r="L1376" s="46" t="str">
        <f>IFERROR(VLOOKUP(J1376,functii!D:E,2,FALSE),"-")</f>
        <v>-</v>
      </c>
    </row>
    <row r="1377" spans="2:12" ht="200.1" customHeight="1" x14ac:dyDescent="0.3">
      <c r="B1377" s="30">
        <v>1372</v>
      </c>
      <c r="C1377" s="29"/>
      <c r="D1377" s="29"/>
      <c r="E1377" s="30"/>
      <c r="F1377" s="29"/>
      <c r="G1377" s="30"/>
      <c r="H1377" s="33"/>
      <c r="I1377" s="29"/>
      <c r="J1377" s="29" t="str">
        <f t="shared" si="42"/>
        <v xml:space="preserve">, </v>
      </c>
      <c r="K1377" s="42" t="str">
        <f t="shared" si="43"/>
        <v xml:space="preserve">, , , ID , </v>
      </c>
      <c r="L1377" s="46" t="str">
        <f>IFERROR(VLOOKUP(J1377,functii!D:E,2,FALSE),"-")</f>
        <v>-</v>
      </c>
    </row>
    <row r="1378" spans="2:12" ht="200.1" customHeight="1" x14ac:dyDescent="0.3">
      <c r="B1378" s="30">
        <v>1373</v>
      </c>
      <c r="C1378" s="29"/>
      <c r="D1378" s="29"/>
      <c r="E1378" s="30"/>
      <c r="F1378" s="29"/>
      <c r="G1378" s="30"/>
      <c r="H1378" s="33"/>
      <c r="I1378" s="29"/>
      <c r="J1378" s="29" t="str">
        <f t="shared" si="42"/>
        <v xml:space="preserve">, </v>
      </c>
      <c r="K1378" s="42" t="str">
        <f t="shared" si="43"/>
        <v xml:space="preserve">, , , ID , </v>
      </c>
      <c r="L1378" s="46" t="str">
        <f>IFERROR(VLOOKUP(J1378,functii!D:E,2,FALSE),"-")</f>
        <v>-</v>
      </c>
    </row>
    <row r="1379" spans="2:12" ht="200.1" customHeight="1" x14ac:dyDescent="0.3">
      <c r="B1379" s="30">
        <v>1374</v>
      </c>
      <c r="C1379" s="29"/>
      <c r="D1379" s="29"/>
      <c r="E1379" s="30"/>
      <c r="F1379" s="29"/>
      <c r="G1379" s="30"/>
      <c r="H1379" s="33"/>
      <c r="I1379" s="29"/>
      <c r="J1379" s="29" t="str">
        <f t="shared" si="42"/>
        <v xml:space="preserve">, </v>
      </c>
      <c r="K1379" s="42" t="str">
        <f t="shared" si="43"/>
        <v xml:space="preserve">, , , ID , </v>
      </c>
      <c r="L1379" s="46" t="str">
        <f>IFERROR(VLOOKUP(J1379,functii!D:E,2,FALSE),"-")</f>
        <v>-</v>
      </c>
    </row>
    <row r="1380" spans="2:12" ht="200.1" customHeight="1" x14ac:dyDescent="0.3">
      <c r="B1380" s="30">
        <v>1375</v>
      </c>
      <c r="C1380" s="29"/>
      <c r="D1380" s="29"/>
      <c r="E1380" s="30"/>
      <c r="F1380" s="29"/>
      <c r="G1380" s="30"/>
      <c r="H1380" s="33"/>
      <c r="I1380" s="29"/>
      <c r="J1380" s="29" t="str">
        <f t="shared" si="42"/>
        <v xml:space="preserve">, </v>
      </c>
      <c r="K1380" s="42" t="str">
        <f t="shared" si="43"/>
        <v xml:space="preserve">, , , ID , </v>
      </c>
      <c r="L1380" s="46" t="str">
        <f>IFERROR(VLOOKUP(J1380,functii!D:E,2,FALSE),"-")</f>
        <v>-</v>
      </c>
    </row>
    <row r="1381" spans="2:12" ht="200.1" customHeight="1" x14ac:dyDescent="0.3">
      <c r="B1381" s="30">
        <v>1376</v>
      </c>
      <c r="C1381" s="29"/>
      <c r="D1381" s="29"/>
      <c r="E1381" s="30"/>
      <c r="F1381" s="29"/>
      <c r="G1381" s="30"/>
      <c r="H1381" s="33"/>
      <c r="I1381" s="29"/>
      <c r="J1381" s="29" t="str">
        <f t="shared" si="42"/>
        <v xml:space="preserve">, </v>
      </c>
      <c r="K1381" s="42" t="str">
        <f t="shared" si="43"/>
        <v xml:space="preserve">, , , ID , </v>
      </c>
      <c r="L1381" s="46" t="str">
        <f>IFERROR(VLOOKUP(J1381,functii!D:E,2,FALSE),"-")</f>
        <v>-</v>
      </c>
    </row>
    <row r="1382" spans="2:12" ht="200.1" customHeight="1" x14ac:dyDescent="0.3">
      <c r="B1382" s="30">
        <v>1377</v>
      </c>
      <c r="C1382" s="29"/>
      <c r="D1382" s="29"/>
      <c r="E1382" s="30"/>
      <c r="F1382" s="29"/>
      <c r="G1382" s="30"/>
      <c r="H1382" s="33"/>
      <c r="I1382" s="29"/>
      <c r="J1382" s="29" t="str">
        <f t="shared" si="42"/>
        <v xml:space="preserve">, </v>
      </c>
      <c r="K1382" s="42" t="str">
        <f t="shared" si="43"/>
        <v xml:space="preserve">, , , ID , </v>
      </c>
      <c r="L1382" s="46" t="str">
        <f>IFERROR(VLOOKUP(J1382,functii!D:E,2,FALSE),"-")</f>
        <v>-</v>
      </c>
    </row>
    <row r="1383" spans="2:12" ht="200.1" customHeight="1" x14ac:dyDescent="0.3">
      <c r="B1383" s="30">
        <v>1378</v>
      </c>
      <c r="C1383" s="29"/>
      <c r="D1383" s="29"/>
      <c r="E1383" s="30"/>
      <c r="F1383" s="29"/>
      <c r="G1383" s="30"/>
      <c r="H1383" s="33"/>
      <c r="I1383" s="29"/>
      <c r="J1383" s="29" t="str">
        <f t="shared" si="42"/>
        <v xml:space="preserve">, </v>
      </c>
      <c r="K1383" s="42" t="str">
        <f t="shared" si="43"/>
        <v xml:space="preserve">, , , ID , </v>
      </c>
      <c r="L1383" s="46" t="str">
        <f>IFERROR(VLOOKUP(J1383,functii!D:E,2,FALSE),"-")</f>
        <v>-</v>
      </c>
    </row>
    <row r="1384" spans="2:12" ht="200.1" customHeight="1" x14ac:dyDescent="0.3">
      <c r="B1384" s="30">
        <v>1379</v>
      </c>
      <c r="C1384" s="29"/>
      <c r="D1384" s="29"/>
      <c r="E1384" s="30"/>
      <c r="F1384" s="29"/>
      <c r="G1384" s="30"/>
      <c r="H1384" s="33"/>
      <c r="I1384" s="29"/>
      <c r="J1384" s="29" t="str">
        <f t="shared" si="42"/>
        <v xml:space="preserve">, </v>
      </c>
      <c r="K1384" s="42" t="str">
        <f t="shared" si="43"/>
        <v xml:space="preserve">, , , ID , </v>
      </c>
      <c r="L1384" s="46" t="str">
        <f>IFERROR(VLOOKUP(J1384,functii!D:E,2,FALSE),"-")</f>
        <v>-</v>
      </c>
    </row>
    <row r="1385" spans="2:12" ht="200.1" customHeight="1" x14ac:dyDescent="0.3">
      <c r="B1385" s="30">
        <v>1380</v>
      </c>
      <c r="C1385" s="29"/>
      <c r="D1385" s="29"/>
      <c r="E1385" s="30"/>
      <c r="F1385" s="29"/>
      <c r="G1385" s="30"/>
      <c r="H1385" s="33"/>
      <c r="I1385" s="29"/>
      <c r="J1385" s="29" t="str">
        <f t="shared" si="42"/>
        <v xml:space="preserve">, </v>
      </c>
      <c r="K1385" s="42" t="str">
        <f t="shared" si="43"/>
        <v xml:space="preserve">, , , ID , </v>
      </c>
      <c r="L1385" s="46" t="str">
        <f>IFERROR(VLOOKUP(J1385,functii!D:E,2,FALSE),"-")</f>
        <v>-</v>
      </c>
    </row>
    <row r="1386" spans="2:12" ht="200.1" customHeight="1" x14ac:dyDescent="0.3">
      <c r="B1386" s="30">
        <v>1381</v>
      </c>
      <c r="C1386" s="29"/>
      <c r="D1386" s="29"/>
      <c r="E1386" s="30"/>
      <c r="F1386" s="29"/>
      <c r="G1386" s="30"/>
      <c r="H1386" s="33"/>
      <c r="I1386" s="29"/>
      <c r="J1386" s="29" t="str">
        <f t="shared" si="42"/>
        <v xml:space="preserve">, </v>
      </c>
      <c r="K1386" s="42" t="str">
        <f t="shared" si="43"/>
        <v xml:space="preserve">, , , ID , </v>
      </c>
      <c r="L1386" s="46" t="str">
        <f>IFERROR(VLOOKUP(J1386,functii!D:E,2,FALSE),"-")</f>
        <v>-</v>
      </c>
    </row>
    <row r="1387" spans="2:12" ht="200.1" customHeight="1" x14ac:dyDescent="0.3">
      <c r="B1387" s="30">
        <v>1382</v>
      </c>
      <c r="C1387" s="29"/>
      <c r="D1387" s="29"/>
      <c r="E1387" s="30"/>
      <c r="F1387" s="29"/>
      <c r="G1387" s="30"/>
      <c r="H1387" s="33"/>
      <c r="I1387" s="29"/>
      <c r="J1387" s="29" t="str">
        <f t="shared" si="42"/>
        <v xml:space="preserve">, </v>
      </c>
      <c r="K1387" s="42" t="str">
        <f t="shared" si="43"/>
        <v xml:space="preserve">, , , ID , </v>
      </c>
      <c r="L1387" s="46" t="str">
        <f>IFERROR(VLOOKUP(J1387,functii!D:E,2,FALSE),"-")</f>
        <v>-</v>
      </c>
    </row>
    <row r="1388" spans="2:12" ht="200.1" customHeight="1" x14ac:dyDescent="0.3">
      <c r="B1388" s="30">
        <v>1383</v>
      </c>
      <c r="C1388" s="29"/>
      <c r="D1388" s="29"/>
      <c r="E1388" s="30"/>
      <c r="F1388" s="29"/>
      <c r="G1388" s="30"/>
      <c r="H1388" s="33"/>
      <c r="I1388" s="29"/>
      <c r="J1388" s="29" t="str">
        <f t="shared" si="42"/>
        <v xml:space="preserve">, </v>
      </c>
      <c r="K1388" s="42" t="str">
        <f t="shared" si="43"/>
        <v xml:space="preserve">, , , ID , </v>
      </c>
      <c r="L1388" s="46" t="str">
        <f>IFERROR(VLOOKUP(J1388,functii!D:E,2,FALSE),"-")</f>
        <v>-</v>
      </c>
    </row>
    <row r="1389" spans="2:12" ht="200.1" customHeight="1" x14ac:dyDescent="0.3">
      <c r="B1389" s="30">
        <v>1384</v>
      </c>
      <c r="C1389" s="29"/>
      <c r="D1389" s="29"/>
      <c r="E1389" s="30"/>
      <c r="F1389" s="29"/>
      <c r="G1389" s="30"/>
      <c r="H1389" s="33"/>
      <c r="I1389" s="29"/>
      <c r="J1389" s="29" t="str">
        <f t="shared" si="42"/>
        <v xml:space="preserve">, </v>
      </c>
      <c r="K1389" s="42" t="str">
        <f t="shared" si="43"/>
        <v xml:space="preserve">, , , ID , </v>
      </c>
      <c r="L1389" s="46" t="str">
        <f>IFERROR(VLOOKUP(J1389,functii!D:E,2,FALSE),"-")</f>
        <v>-</v>
      </c>
    </row>
    <row r="1390" spans="2:12" ht="200.1" customHeight="1" x14ac:dyDescent="0.3">
      <c r="B1390" s="30">
        <v>1385</v>
      </c>
      <c r="C1390" s="29"/>
      <c r="D1390" s="29"/>
      <c r="E1390" s="30"/>
      <c r="F1390" s="29"/>
      <c r="G1390" s="30"/>
      <c r="H1390" s="33"/>
      <c r="I1390" s="29"/>
      <c r="J1390" s="29" t="str">
        <f t="shared" si="42"/>
        <v xml:space="preserve">, </v>
      </c>
      <c r="K1390" s="42" t="str">
        <f t="shared" si="43"/>
        <v xml:space="preserve">, , , ID , </v>
      </c>
      <c r="L1390" s="46" t="str">
        <f>IFERROR(VLOOKUP(J1390,functii!D:E,2,FALSE),"-")</f>
        <v>-</v>
      </c>
    </row>
    <row r="1391" spans="2:12" ht="200.1" customHeight="1" x14ac:dyDescent="0.3">
      <c r="B1391" s="30">
        <v>1386</v>
      </c>
      <c r="C1391" s="29"/>
      <c r="D1391" s="29"/>
      <c r="E1391" s="30"/>
      <c r="F1391" s="29"/>
      <c r="G1391" s="30"/>
      <c r="H1391" s="33"/>
      <c r="I1391" s="29"/>
      <c r="J1391" s="29" t="str">
        <f t="shared" si="42"/>
        <v xml:space="preserve">, </v>
      </c>
      <c r="K1391" s="42" t="str">
        <f t="shared" si="43"/>
        <v xml:space="preserve">, , , ID , </v>
      </c>
      <c r="L1391" s="46" t="str">
        <f>IFERROR(VLOOKUP(J1391,functii!D:E,2,FALSE),"-")</f>
        <v>-</v>
      </c>
    </row>
    <row r="1392" spans="2:12" ht="200.1" customHeight="1" x14ac:dyDescent="0.3">
      <c r="B1392" s="30">
        <v>1387</v>
      </c>
      <c r="C1392" s="29"/>
      <c r="D1392" s="29"/>
      <c r="E1392" s="30"/>
      <c r="F1392" s="29"/>
      <c r="G1392" s="30"/>
      <c r="H1392" s="33"/>
      <c r="I1392" s="29"/>
      <c r="J1392" s="29" t="str">
        <f t="shared" si="42"/>
        <v xml:space="preserve">, </v>
      </c>
      <c r="K1392" s="42" t="str">
        <f t="shared" si="43"/>
        <v xml:space="preserve">, , , ID , </v>
      </c>
      <c r="L1392" s="46" t="str">
        <f>IFERROR(VLOOKUP(J1392,functii!D:E,2,FALSE),"-")</f>
        <v>-</v>
      </c>
    </row>
    <row r="1393" spans="2:12" ht="200.1" customHeight="1" x14ac:dyDescent="0.3">
      <c r="B1393" s="30">
        <v>1388</v>
      </c>
      <c r="C1393" s="29"/>
      <c r="D1393" s="29"/>
      <c r="E1393" s="30"/>
      <c r="F1393" s="29"/>
      <c r="G1393" s="30"/>
      <c r="H1393" s="33"/>
      <c r="I1393" s="29"/>
      <c r="J1393" s="29" t="str">
        <f t="shared" si="42"/>
        <v xml:space="preserve">, </v>
      </c>
      <c r="K1393" s="42" t="str">
        <f t="shared" si="43"/>
        <v xml:space="preserve">, , , ID , </v>
      </c>
      <c r="L1393" s="46" t="str">
        <f>IFERROR(VLOOKUP(J1393,functii!D:E,2,FALSE),"-")</f>
        <v>-</v>
      </c>
    </row>
    <row r="1394" spans="2:12" ht="200.1" customHeight="1" x14ac:dyDescent="0.3">
      <c r="B1394" s="30">
        <v>1389</v>
      </c>
      <c r="C1394" s="29"/>
      <c r="D1394" s="29"/>
      <c r="E1394" s="30"/>
      <c r="F1394" s="29"/>
      <c r="G1394" s="30"/>
      <c r="H1394" s="33"/>
      <c r="I1394" s="29"/>
      <c r="J1394" s="29" t="str">
        <f t="shared" si="42"/>
        <v xml:space="preserve">, </v>
      </c>
      <c r="K1394" s="42" t="str">
        <f t="shared" si="43"/>
        <v xml:space="preserve">, , , ID , </v>
      </c>
      <c r="L1394" s="46" t="str">
        <f>IFERROR(VLOOKUP(J1394,functii!D:E,2,FALSE),"-")</f>
        <v>-</v>
      </c>
    </row>
    <row r="1395" spans="2:12" ht="200.1" customHeight="1" x14ac:dyDescent="0.3">
      <c r="B1395" s="30">
        <v>1390</v>
      </c>
      <c r="C1395" s="29"/>
      <c r="D1395" s="29"/>
      <c r="E1395" s="30"/>
      <c r="F1395" s="29"/>
      <c r="G1395" s="30"/>
      <c r="H1395" s="33"/>
      <c r="I1395" s="29"/>
      <c r="J1395" s="29" t="str">
        <f t="shared" si="42"/>
        <v xml:space="preserve">, </v>
      </c>
      <c r="K1395" s="42" t="str">
        <f t="shared" si="43"/>
        <v xml:space="preserve">, , , ID , </v>
      </c>
      <c r="L1395" s="46" t="str">
        <f>IFERROR(VLOOKUP(J1395,functii!D:E,2,FALSE),"-")</f>
        <v>-</v>
      </c>
    </row>
    <row r="1396" spans="2:12" ht="200.1" customHeight="1" x14ac:dyDescent="0.3">
      <c r="B1396" s="30">
        <v>1391</v>
      </c>
      <c r="C1396" s="29"/>
      <c r="D1396" s="29"/>
      <c r="E1396" s="30"/>
      <c r="F1396" s="29"/>
      <c r="G1396" s="30"/>
      <c r="H1396" s="33"/>
      <c r="I1396" s="29"/>
      <c r="J1396" s="29" t="str">
        <f t="shared" si="42"/>
        <v xml:space="preserve">, </v>
      </c>
      <c r="K1396" s="42" t="str">
        <f t="shared" si="43"/>
        <v xml:space="preserve">, , , ID , </v>
      </c>
      <c r="L1396" s="46" t="str">
        <f>IFERROR(VLOOKUP(J1396,functii!D:E,2,FALSE),"-")</f>
        <v>-</v>
      </c>
    </row>
    <row r="1397" spans="2:12" ht="200.1" customHeight="1" x14ac:dyDescent="0.3">
      <c r="B1397" s="30">
        <v>1392</v>
      </c>
      <c r="C1397" s="29"/>
      <c r="D1397" s="29"/>
      <c r="E1397" s="30"/>
      <c r="F1397" s="29"/>
      <c r="G1397" s="30"/>
      <c r="H1397" s="33"/>
      <c r="I1397" s="29"/>
      <c r="J1397" s="29" t="str">
        <f t="shared" si="42"/>
        <v xml:space="preserve">, </v>
      </c>
      <c r="K1397" s="42" t="str">
        <f t="shared" si="43"/>
        <v xml:space="preserve">, , , ID , </v>
      </c>
      <c r="L1397" s="46" t="str">
        <f>IFERROR(VLOOKUP(J1397,functii!D:E,2,FALSE),"-")</f>
        <v>-</v>
      </c>
    </row>
    <row r="1398" spans="2:12" ht="200.1" customHeight="1" x14ac:dyDescent="0.3">
      <c r="B1398" s="30">
        <v>1393</v>
      </c>
      <c r="C1398" s="29"/>
      <c r="D1398" s="29"/>
      <c r="E1398" s="30"/>
      <c r="F1398" s="29"/>
      <c r="G1398" s="30"/>
      <c r="H1398" s="33"/>
      <c r="I1398" s="29"/>
      <c r="J1398" s="29" t="str">
        <f t="shared" si="42"/>
        <v xml:space="preserve">, </v>
      </c>
      <c r="K1398" s="42" t="str">
        <f t="shared" si="43"/>
        <v xml:space="preserve">, , , ID , </v>
      </c>
      <c r="L1398" s="46" t="str">
        <f>IFERROR(VLOOKUP(J1398,functii!D:E,2,FALSE),"-")</f>
        <v>-</v>
      </c>
    </row>
    <row r="1399" spans="2:12" ht="200.1" customHeight="1" x14ac:dyDescent="0.3">
      <c r="B1399" s="30">
        <v>1394</v>
      </c>
      <c r="C1399" s="29"/>
      <c r="D1399" s="29"/>
      <c r="E1399" s="30"/>
      <c r="F1399" s="29"/>
      <c r="G1399" s="30"/>
      <c r="H1399" s="33"/>
      <c r="I1399" s="29"/>
      <c r="J1399" s="29" t="str">
        <f t="shared" si="42"/>
        <v xml:space="preserve">, </v>
      </c>
      <c r="K1399" s="42" t="str">
        <f t="shared" si="43"/>
        <v xml:space="preserve">, , , ID , </v>
      </c>
      <c r="L1399" s="46" t="str">
        <f>IFERROR(VLOOKUP(J1399,functii!D:E,2,FALSE),"-")</f>
        <v>-</v>
      </c>
    </row>
    <row r="1400" spans="2:12" ht="200.1" customHeight="1" x14ac:dyDescent="0.3">
      <c r="B1400" s="30">
        <v>1395</v>
      </c>
      <c r="C1400" s="29"/>
      <c r="D1400" s="29"/>
      <c r="E1400" s="30"/>
      <c r="F1400" s="29"/>
      <c r="G1400" s="30"/>
      <c r="H1400" s="33"/>
      <c r="I1400" s="29"/>
      <c r="J1400" s="29" t="str">
        <f t="shared" si="42"/>
        <v xml:space="preserve">, </v>
      </c>
      <c r="K1400" s="42" t="str">
        <f t="shared" si="43"/>
        <v xml:space="preserve">, , , ID , </v>
      </c>
      <c r="L1400" s="46" t="str">
        <f>IFERROR(VLOOKUP(J1400,functii!D:E,2,FALSE),"-")</f>
        <v>-</v>
      </c>
    </row>
    <row r="1401" spans="2:12" ht="200.1" customHeight="1" x14ac:dyDescent="0.3">
      <c r="B1401" s="30">
        <v>1396</v>
      </c>
      <c r="C1401" s="29"/>
      <c r="D1401" s="29"/>
      <c r="E1401" s="30"/>
      <c r="F1401" s="29"/>
      <c r="G1401" s="30"/>
      <c r="H1401" s="33"/>
      <c r="I1401" s="29"/>
      <c r="J1401" s="29" t="str">
        <f t="shared" si="42"/>
        <v xml:space="preserve">, </v>
      </c>
      <c r="K1401" s="42" t="str">
        <f t="shared" si="43"/>
        <v xml:space="preserve">, , , ID , </v>
      </c>
      <c r="L1401" s="46" t="str">
        <f>IFERROR(VLOOKUP(J1401,functii!D:E,2,FALSE),"-")</f>
        <v>-</v>
      </c>
    </row>
    <row r="1402" spans="2:12" ht="200.1" customHeight="1" x14ac:dyDescent="0.3">
      <c r="B1402" s="30">
        <v>1397</v>
      </c>
      <c r="C1402" s="29"/>
      <c r="D1402" s="29"/>
      <c r="E1402" s="30"/>
      <c r="F1402" s="29"/>
      <c r="G1402" s="30"/>
      <c r="H1402" s="33"/>
      <c r="I1402" s="29"/>
      <c r="J1402" s="29" t="str">
        <f t="shared" si="42"/>
        <v xml:space="preserve">, </v>
      </c>
      <c r="K1402" s="42" t="str">
        <f t="shared" si="43"/>
        <v xml:space="preserve">, , , ID , </v>
      </c>
      <c r="L1402" s="46" t="str">
        <f>IFERROR(VLOOKUP(J1402,functii!D:E,2,FALSE),"-")</f>
        <v>-</v>
      </c>
    </row>
    <row r="1403" spans="2:12" ht="200.1" customHeight="1" x14ac:dyDescent="0.3">
      <c r="B1403" s="30">
        <v>1398</v>
      </c>
      <c r="C1403" s="29"/>
      <c r="D1403" s="29"/>
      <c r="E1403" s="30"/>
      <c r="F1403" s="29"/>
      <c r="G1403" s="30"/>
      <c r="H1403" s="33"/>
      <c r="I1403" s="29"/>
      <c r="J1403" s="29" t="str">
        <f t="shared" si="42"/>
        <v xml:space="preserve">, </v>
      </c>
      <c r="K1403" s="42" t="str">
        <f t="shared" si="43"/>
        <v xml:space="preserve">, , , ID , </v>
      </c>
      <c r="L1403" s="46" t="str">
        <f>IFERROR(VLOOKUP(J1403,functii!D:E,2,FALSE),"-")</f>
        <v>-</v>
      </c>
    </row>
    <row r="1404" spans="2:12" ht="200.1" customHeight="1" x14ac:dyDescent="0.3">
      <c r="B1404" s="30">
        <v>1399</v>
      </c>
      <c r="C1404" s="29"/>
      <c r="D1404" s="29"/>
      <c r="E1404" s="30"/>
      <c r="F1404" s="29"/>
      <c r="G1404" s="30"/>
      <c r="H1404" s="33"/>
      <c r="I1404" s="29"/>
      <c r="J1404" s="29" t="str">
        <f t="shared" si="42"/>
        <v xml:space="preserve">, </v>
      </c>
      <c r="K1404" s="42" t="str">
        <f t="shared" si="43"/>
        <v xml:space="preserve">, , , ID , </v>
      </c>
      <c r="L1404" s="46" t="str">
        <f>IFERROR(VLOOKUP(J1404,functii!D:E,2,FALSE),"-")</f>
        <v>-</v>
      </c>
    </row>
    <row r="1405" spans="2:12" ht="200.1" customHeight="1" x14ac:dyDescent="0.3">
      <c r="B1405" s="30">
        <v>1400</v>
      </c>
      <c r="C1405" s="29"/>
      <c r="D1405" s="29"/>
      <c r="E1405" s="30"/>
      <c r="F1405" s="29"/>
      <c r="G1405" s="30"/>
      <c r="H1405" s="33"/>
      <c r="I1405" s="29"/>
      <c r="J1405" s="29" t="str">
        <f t="shared" si="42"/>
        <v xml:space="preserve">, </v>
      </c>
      <c r="K1405" s="42" t="str">
        <f t="shared" si="43"/>
        <v xml:space="preserve">, , , ID , </v>
      </c>
      <c r="L1405" s="46" t="str">
        <f>IFERROR(VLOOKUP(J1405,functii!D:E,2,FALSE),"-")</f>
        <v>-</v>
      </c>
    </row>
    <row r="1406" spans="2:12" ht="200.1" customHeight="1" x14ac:dyDescent="0.3">
      <c r="B1406" s="30">
        <v>1401</v>
      </c>
      <c r="C1406" s="29"/>
      <c r="D1406" s="29"/>
      <c r="E1406" s="30"/>
      <c r="F1406" s="29"/>
      <c r="G1406" s="30"/>
      <c r="H1406" s="33"/>
      <c r="I1406" s="29"/>
      <c r="J1406" s="29" t="str">
        <f t="shared" si="42"/>
        <v xml:space="preserve">, </v>
      </c>
      <c r="K1406" s="42" t="str">
        <f t="shared" si="43"/>
        <v xml:space="preserve">, , , ID , </v>
      </c>
      <c r="L1406" s="46" t="str">
        <f>IFERROR(VLOOKUP(J1406,functii!D:E,2,FALSE),"-")</f>
        <v>-</v>
      </c>
    </row>
    <row r="1407" spans="2:12" ht="200.1" customHeight="1" x14ac:dyDescent="0.3">
      <c r="B1407" s="30">
        <v>1402</v>
      </c>
      <c r="C1407" s="29"/>
      <c r="D1407" s="29"/>
      <c r="E1407" s="30"/>
      <c r="F1407" s="29"/>
      <c r="G1407" s="30"/>
      <c r="H1407" s="33"/>
      <c r="I1407" s="29"/>
      <c r="J1407" s="29" t="str">
        <f t="shared" si="42"/>
        <v xml:space="preserve">, </v>
      </c>
      <c r="K1407" s="42" t="str">
        <f t="shared" si="43"/>
        <v xml:space="preserve">, , , ID , </v>
      </c>
      <c r="L1407" s="46" t="str">
        <f>IFERROR(VLOOKUP(J1407,functii!D:E,2,FALSE),"-")</f>
        <v>-</v>
      </c>
    </row>
    <row r="1408" spans="2:12" ht="200.1" customHeight="1" x14ac:dyDescent="0.3">
      <c r="B1408" s="30">
        <v>1403</v>
      </c>
      <c r="C1408" s="29"/>
      <c r="D1408" s="29"/>
      <c r="E1408" s="30"/>
      <c r="F1408" s="29"/>
      <c r="G1408" s="30"/>
      <c r="H1408" s="33"/>
      <c r="I1408" s="29"/>
      <c r="J1408" s="29" t="str">
        <f t="shared" si="42"/>
        <v xml:space="preserve">, </v>
      </c>
      <c r="K1408" s="42" t="str">
        <f t="shared" si="43"/>
        <v xml:space="preserve">, , , ID , </v>
      </c>
      <c r="L1408" s="46" t="str">
        <f>IFERROR(VLOOKUP(J1408,functii!D:E,2,FALSE),"-")</f>
        <v>-</v>
      </c>
    </row>
    <row r="1409" spans="2:12" ht="200.1" customHeight="1" x14ac:dyDescent="0.3">
      <c r="B1409" s="30">
        <v>1404</v>
      </c>
      <c r="C1409" s="29"/>
      <c r="D1409" s="29"/>
      <c r="E1409" s="30"/>
      <c r="F1409" s="29"/>
      <c r="G1409" s="30"/>
      <c r="H1409" s="33"/>
      <c r="I1409" s="29"/>
      <c r="J1409" s="29" t="str">
        <f t="shared" si="42"/>
        <v xml:space="preserve">, </v>
      </c>
      <c r="K1409" s="42" t="str">
        <f t="shared" si="43"/>
        <v xml:space="preserve">, , , ID , </v>
      </c>
      <c r="L1409" s="46" t="str">
        <f>IFERROR(VLOOKUP(J1409,functii!D:E,2,FALSE),"-")</f>
        <v>-</v>
      </c>
    </row>
    <row r="1410" spans="2:12" ht="200.1" customHeight="1" x14ac:dyDescent="0.3">
      <c r="B1410" s="30">
        <v>1405</v>
      </c>
      <c r="C1410" s="29"/>
      <c r="D1410" s="29"/>
      <c r="E1410" s="30"/>
      <c r="F1410" s="29"/>
      <c r="G1410" s="30"/>
      <c r="H1410" s="33"/>
      <c r="I1410" s="29"/>
      <c r="J1410" s="29" t="str">
        <f t="shared" si="42"/>
        <v xml:space="preserve">, </v>
      </c>
      <c r="K1410" s="42" t="str">
        <f t="shared" si="43"/>
        <v xml:space="preserve">, , , ID , </v>
      </c>
      <c r="L1410" s="46" t="str">
        <f>IFERROR(VLOOKUP(J1410,functii!D:E,2,FALSE),"-")</f>
        <v>-</v>
      </c>
    </row>
    <row r="1411" spans="2:12" ht="200.1" customHeight="1" x14ac:dyDescent="0.3">
      <c r="B1411" s="30">
        <v>1406</v>
      </c>
      <c r="C1411" s="29"/>
      <c r="D1411" s="29"/>
      <c r="E1411" s="30"/>
      <c r="F1411" s="29"/>
      <c r="G1411" s="30"/>
      <c r="H1411" s="33"/>
      <c r="I1411" s="29"/>
      <c r="J1411" s="29" t="str">
        <f t="shared" si="42"/>
        <v xml:space="preserve">, </v>
      </c>
      <c r="K1411" s="42" t="str">
        <f t="shared" si="43"/>
        <v xml:space="preserve">, , , ID , </v>
      </c>
      <c r="L1411" s="46" t="str">
        <f>IFERROR(VLOOKUP(J1411,functii!D:E,2,FALSE),"-")</f>
        <v>-</v>
      </c>
    </row>
    <row r="1412" spans="2:12" ht="200.1" customHeight="1" x14ac:dyDescent="0.3">
      <c r="B1412" s="30">
        <v>1407</v>
      </c>
      <c r="C1412" s="29"/>
      <c r="D1412" s="29"/>
      <c r="E1412" s="30"/>
      <c r="F1412" s="29"/>
      <c r="G1412" s="30"/>
      <c r="H1412" s="33"/>
      <c r="I1412" s="29"/>
      <c r="J1412" s="29" t="str">
        <f t="shared" si="42"/>
        <v xml:space="preserve">, </v>
      </c>
      <c r="K1412" s="42" t="str">
        <f t="shared" si="43"/>
        <v xml:space="preserve">, , , ID , </v>
      </c>
      <c r="L1412" s="46" t="str">
        <f>IFERROR(VLOOKUP(J1412,functii!D:E,2,FALSE),"-")</f>
        <v>-</v>
      </c>
    </row>
    <row r="1413" spans="2:12" ht="200.1" customHeight="1" x14ac:dyDescent="0.3">
      <c r="B1413" s="30">
        <v>1408</v>
      </c>
      <c r="C1413" s="29"/>
      <c r="D1413" s="29"/>
      <c r="E1413" s="30"/>
      <c r="F1413" s="29"/>
      <c r="G1413" s="30"/>
      <c r="H1413" s="33"/>
      <c r="I1413" s="29"/>
      <c r="J1413" s="29" t="str">
        <f t="shared" si="42"/>
        <v xml:space="preserve">, </v>
      </c>
      <c r="K1413" s="42" t="str">
        <f t="shared" si="43"/>
        <v xml:space="preserve">, , , ID , </v>
      </c>
      <c r="L1413" s="46" t="str">
        <f>IFERROR(VLOOKUP(J1413,functii!D:E,2,FALSE),"-")</f>
        <v>-</v>
      </c>
    </row>
    <row r="1414" spans="2:12" ht="200.1" customHeight="1" x14ac:dyDescent="0.3">
      <c r="B1414" s="30">
        <v>1409</v>
      </c>
      <c r="C1414" s="29"/>
      <c r="D1414" s="29"/>
      <c r="E1414" s="30"/>
      <c r="F1414" s="29"/>
      <c r="G1414" s="30"/>
      <c r="H1414" s="33"/>
      <c r="I1414" s="29"/>
      <c r="J1414" s="29" t="str">
        <f t="shared" ref="J1414:J1477" si="44">_xlfn.CONCAT(D1414,","," ",F1414)</f>
        <v xml:space="preserve">, </v>
      </c>
      <c r="K1414" s="42" t="str">
        <f t="shared" ref="K1414:K1477" si="45">CONCATENATE(D1414,", ",E1414,", ",F1414,", ID ",G1414,", ",H1414)</f>
        <v xml:space="preserve">, , , ID , </v>
      </c>
      <c r="L1414" s="46" t="str">
        <f>IFERROR(VLOOKUP(J1414,functii!D:E,2,FALSE),"-")</f>
        <v>-</v>
      </c>
    </row>
    <row r="1415" spans="2:12" ht="200.1" customHeight="1" x14ac:dyDescent="0.3">
      <c r="B1415" s="30">
        <v>1410</v>
      </c>
      <c r="C1415" s="29"/>
      <c r="D1415" s="29"/>
      <c r="E1415" s="30"/>
      <c r="F1415" s="29"/>
      <c r="G1415" s="30"/>
      <c r="H1415" s="33"/>
      <c r="I1415" s="29"/>
      <c r="J1415" s="29" t="str">
        <f t="shared" si="44"/>
        <v xml:space="preserve">, </v>
      </c>
      <c r="K1415" s="42" t="str">
        <f t="shared" si="45"/>
        <v xml:space="preserve">, , , ID , </v>
      </c>
      <c r="L1415" s="46" t="str">
        <f>IFERROR(VLOOKUP(J1415,functii!D:E,2,FALSE),"-")</f>
        <v>-</v>
      </c>
    </row>
    <row r="1416" spans="2:12" ht="200.1" customHeight="1" x14ac:dyDescent="0.3">
      <c r="B1416" s="30">
        <v>1411</v>
      </c>
      <c r="C1416" s="29"/>
      <c r="D1416" s="29"/>
      <c r="E1416" s="30"/>
      <c r="F1416" s="29"/>
      <c r="G1416" s="30"/>
      <c r="H1416" s="33"/>
      <c r="I1416" s="29"/>
      <c r="J1416" s="29" t="str">
        <f t="shared" si="44"/>
        <v xml:space="preserve">, </v>
      </c>
      <c r="K1416" s="42" t="str">
        <f t="shared" si="45"/>
        <v xml:space="preserve">, , , ID , </v>
      </c>
      <c r="L1416" s="46" t="str">
        <f>IFERROR(VLOOKUP(J1416,functii!D:E,2,FALSE),"-")</f>
        <v>-</v>
      </c>
    </row>
    <row r="1417" spans="2:12" ht="200.1" customHeight="1" x14ac:dyDescent="0.3">
      <c r="B1417" s="30">
        <v>1412</v>
      </c>
      <c r="C1417" s="29"/>
      <c r="D1417" s="29"/>
      <c r="E1417" s="30"/>
      <c r="F1417" s="29"/>
      <c r="G1417" s="30"/>
      <c r="H1417" s="33"/>
      <c r="I1417" s="29"/>
      <c r="J1417" s="29" t="str">
        <f t="shared" si="44"/>
        <v xml:space="preserve">, </v>
      </c>
      <c r="K1417" s="42" t="str">
        <f t="shared" si="45"/>
        <v xml:space="preserve">, , , ID , </v>
      </c>
      <c r="L1417" s="46" t="str">
        <f>IFERROR(VLOOKUP(J1417,functii!D:E,2,FALSE),"-")</f>
        <v>-</v>
      </c>
    </row>
    <row r="1418" spans="2:12" ht="200.1" customHeight="1" x14ac:dyDescent="0.3">
      <c r="B1418" s="30">
        <v>1413</v>
      </c>
      <c r="C1418" s="29"/>
      <c r="D1418" s="29"/>
      <c r="E1418" s="30"/>
      <c r="F1418" s="29"/>
      <c r="G1418" s="30"/>
      <c r="H1418" s="33"/>
      <c r="I1418" s="29"/>
      <c r="J1418" s="29" t="str">
        <f t="shared" si="44"/>
        <v xml:space="preserve">, </v>
      </c>
      <c r="K1418" s="42" t="str">
        <f t="shared" si="45"/>
        <v xml:space="preserve">, , , ID , </v>
      </c>
      <c r="L1418" s="46" t="str">
        <f>IFERROR(VLOOKUP(J1418,functii!D:E,2,FALSE),"-")</f>
        <v>-</v>
      </c>
    </row>
    <row r="1419" spans="2:12" ht="200.1" customHeight="1" x14ac:dyDescent="0.3">
      <c r="B1419" s="30">
        <v>1414</v>
      </c>
      <c r="C1419" s="29"/>
      <c r="D1419" s="29"/>
      <c r="E1419" s="30"/>
      <c r="F1419" s="29"/>
      <c r="G1419" s="30"/>
      <c r="H1419" s="33"/>
      <c r="I1419" s="29"/>
      <c r="J1419" s="29" t="str">
        <f t="shared" si="44"/>
        <v xml:space="preserve">, </v>
      </c>
      <c r="K1419" s="42" t="str">
        <f t="shared" si="45"/>
        <v xml:space="preserve">, , , ID , </v>
      </c>
      <c r="L1419" s="46" t="str">
        <f>IFERROR(VLOOKUP(J1419,functii!D:E,2,FALSE),"-")</f>
        <v>-</v>
      </c>
    </row>
    <row r="1420" spans="2:12" ht="200.1" customHeight="1" x14ac:dyDescent="0.3">
      <c r="B1420" s="30">
        <v>1415</v>
      </c>
      <c r="C1420" s="29"/>
      <c r="D1420" s="29"/>
      <c r="E1420" s="30"/>
      <c r="F1420" s="29"/>
      <c r="G1420" s="30"/>
      <c r="H1420" s="33"/>
      <c r="I1420" s="29"/>
      <c r="J1420" s="29" t="str">
        <f t="shared" si="44"/>
        <v xml:space="preserve">, </v>
      </c>
      <c r="K1420" s="42" t="str">
        <f t="shared" si="45"/>
        <v xml:space="preserve">, , , ID , </v>
      </c>
      <c r="L1420" s="46" t="str">
        <f>IFERROR(VLOOKUP(J1420,functii!D:E,2,FALSE),"-")</f>
        <v>-</v>
      </c>
    </row>
    <row r="1421" spans="2:12" ht="200.1" customHeight="1" x14ac:dyDescent="0.3">
      <c r="B1421" s="30">
        <v>1416</v>
      </c>
      <c r="C1421" s="29"/>
      <c r="D1421" s="29"/>
      <c r="E1421" s="30"/>
      <c r="F1421" s="29"/>
      <c r="G1421" s="30"/>
      <c r="H1421" s="33"/>
      <c r="I1421" s="29"/>
      <c r="J1421" s="29" t="str">
        <f t="shared" si="44"/>
        <v xml:space="preserve">, </v>
      </c>
      <c r="K1421" s="42" t="str">
        <f t="shared" si="45"/>
        <v xml:space="preserve">, , , ID , </v>
      </c>
      <c r="L1421" s="46" t="str">
        <f>IFERROR(VLOOKUP(J1421,functii!D:E,2,FALSE),"-")</f>
        <v>-</v>
      </c>
    </row>
    <row r="1422" spans="2:12" ht="200.1" customHeight="1" x14ac:dyDescent="0.3">
      <c r="B1422" s="30">
        <v>1417</v>
      </c>
      <c r="C1422" s="29"/>
      <c r="D1422" s="29"/>
      <c r="E1422" s="30"/>
      <c r="F1422" s="29"/>
      <c r="G1422" s="30"/>
      <c r="H1422" s="33"/>
      <c r="I1422" s="29"/>
      <c r="J1422" s="29" t="str">
        <f t="shared" si="44"/>
        <v xml:space="preserve">, </v>
      </c>
      <c r="K1422" s="42" t="str">
        <f t="shared" si="45"/>
        <v xml:space="preserve">, , , ID , </v>
      </c>
      <c r="L1422" s="46" t="str">
        <f>IFERROR(VLOOKUP(J1422,functii!D:E,2,FALSE),"-")</f>
        <v>-</v>
      </c>
    </row>
    <row r="1423" spans="2:12" ht="200.1" customHeight="1" x14ac:dyDescent="0.3">
      <c r="B1423" s="30">
        <v>1418</v>
      </c>
      <c r="C1423" s="29"/>
      <c r="D1423" s="29"/>
      <c r="E1423" s="30"/>
      <c r="F1423" s="29"/>
      <c r="G1423" s="30"/>
      <c r="H1423" s="33"/>
      <c r="I1423" s="29"/>
      <c r="J1423" s="29" t="str">
        <f t="shared" si="44"/>
        <v xml:space="preserve">, </v>
      </c>
      <c r="K1423" s="42" t="str">
        <f t="shared" si="45"/>
        <v xml:space="preserve">, , , ID , </v>
      </c>
      <c r="L1423" s="46" t="str">
        <f>IFERROR(VLOOKUP(J1423,functii!D:E,2,FALSE),"-")</f>
        <v>-</v>
      </c>
    </row>
    <row r="1424" spans="2:12" ht="200.1" customHeight="1" x14ac:dyDescent="0.3">
      <c r="B1424" s="30">
        <v>1419</v>
      </c>
      <c r="C1424" s="29"/>
      <c r="D1424" s="29"/>
      <c r="E1424" s="30"/>
      <c r="F1424" s="29"/>
      <c r="G1424" s="30"/>
      <c r="H1424" s="33"/>
      <c r="I1424" s="29"/>
      <c r="J1424" s="29" t="str">
        <f t="shared" si="44"/>
        <v xml:space="preserve">, </v>
      </c>
      <c r="K1424" s="42" t="str">
        <f t="shared" si="45"/>
        <v xml:space="preserve">, , , ID , </v>
      </c>
      <c r="L1424" s="46" t="str">
        <f>IFERROR(VLOOKUP(J1424,functii!D:E,2,FALSE),"-")</f>
        <v>-</v>
      </c>
    </row>
    <row r="1425" spans="2:12" ht="200.1" customHeight="1" x14ac:dyDescent="0.3">
      <c r="B1425" s="30">
        <v>1420</v>
      </c>
      <c r="C1425" s="29"/>
      <c r="D1425" s="29"/>
      <c r="E1425" s="30"/>
      <c r="F1425" s="29"/>
      <c r="G1425" s="30"/>
      <c r="H1425" s="33"/>
      <c r="I1425" s="29"/>
      <c r="J1425" s="29" t="str">
        <f t="shared" si="44"/>
        <v xml:space="preserve">, </v>
      </c>
      <c r="K1425" s="42" t="str">
        <f t="shared" si="45"/>
        <v xml:space="preserve">, , , ID , </v>
      </c>
      <c r="L1425" s="46" t="str">
        <f>IFERROR(VLOOKUP(J1425,functii!D:E,2,FALSE),"-")</f>
        <v>-</v>
      </c>
    </row>
    <row r="1426" spans="2:12" ht="200.1" customHeight="1" x14ac:dyDescent="0.3">
      <c r="B1426" s="30">
        <v>1421</v>
      </c>
      <c r="C1426" s="29"/>
      <c r="D1426" s="29"/>
      <c r="E1426" s="30"/>
      <c r="F1426" s="29"/>
      <c r="G1426" s="30"/>
      <c r="H1426" s="33"/>
      <c r="I1426" s="29"/>
      <c r="J1426" s="29" t="str">
        <f t="shared" si="44"/>
        <v xml:space="preserve">, </v>
      </c>
      <c r="K1426" s="42" t="str">
        <f t="shared" si="45"/>
        <v xml:space="preserve">, , , ID , </v>
      </c>
      <c r="L1426" s="46" t="str">
        <f>IFERROR(VLOOKUP(J1426,functii!D:E,2,FALSE),"-")</f>
        <v>-</v>
      </c>
    </row>
    <row r="1427" spans="2:12" ht="200.1" customHeight="1" x14ac:dyDescent="0.3">
      <c r="B1427" s="30">
        <v>1422</v>
      </c>
      <c r="C1427" s="29"/>
      <c r="D1427" s="29"/>
      <c r="E1427" s="30"/>
      <c r="F1427" s="29"/>
      <c r="G1427" s="30"/>
      <c r="H1427" s="33"/>
      <c r="I1427" s="29"/>
      <c r="J1427" s="29" t="str">
        <f t="shared" si="44"/>
        <v xml:space="preserve">, </v>
      </c>
      <c r="K1427" s="42" t="str">
        <f t="shared" si="45"/>
        <v xml:space="preserve">, , , ID , </v>
      </c>
      <c r="L1427" s="46" t="str">
        <f>IFERROR(VLOOKUP(J1427,functii!D:E,2,FALSE),"-")</f>
        <v>-</v>
      </c>
    </row>
    <row r="1428" spans="2:12" ht="200.1" customHeight="1" x14ac:dyDescent="0.3">
      <c r="B1428" s="30">
        <v>1423</v>
      </c>
      <c r="C1428" s="29"/>
      <c r="D1428" s="29"/>
      <c r="E1428" s="30"/>
      <c r="F1428" s="29"/>
      <c r="G1428" s="30"/>
      <c r="H1428" s="33"/>
      <c r="I1428" s="29"/>
      <c r="J1428" s="29" t="str">
        <f t="shared" si="44"/>
        <v xml:space="preserve">, </v>
      </c>
      <c r="K1428" s="42" t="str">
        <f t="shared" si="45"/>
        <v xml:space="preserve">, , , ID , </v>
      </c>
      <c r="L1428" s="46" t="str">
        <f>IFERROR(VLOOKUP(J1428,functii!D:E,2,FALSE),"-")</f>
        <v>-</v>
      </c>
    </row>
    <row r="1429" spans="2:12" ht="200.1" customHeight="1" x14ac:dyDescent="0.3">
      <c r="B1429" s="30">
        <v>1424</v>
      </c>
      <c r="C1429" s="29"/>
      <c r="D1429" s="29"/>
      <c r="E1429" s="30"/>
      <c r="F1429" s="29"/>
      <c r="G1429" s="30"/>
      <c r="H1429" s="33"/>
      <c r="I1429" s="29"/>
      <c r="J1429" s="29" t="str">
        <f t="shared" si="44"/>
        <v xml:space="preserve">, </v>
      </c>
      <c r="K1429" s="42" t="str">
        <f t="shared" si="45"/>
        <v xml:space="preserve">, , , ID , </v>
      </c>
      <c r="L1429" s="46" t="str">
        <f>IFERROR(VLOOKUP(J1429,functii!D:E,2,FALSE),"-")</f>
        <v>-</v>
      </c>
    </row>
    <row r="1430" spans="2:12" ht="200.1" customHeight="1" x14ac:dyDescent="0.3">
      <c r="B1430" s="30">
        <v>1425</v>
      </c>
      <c r="C1430" s="29"/>
      <c r="D1430" s="29"/>
      <c r="E1430" s="30"/>
      <c r="F1430" s="29"/>
      <c r="G1430" s="30"/>
      <c r="H1430" s="33"/>
      <c r="I1430" s="29"/>
      <c r="J1430" s="29" t="str">
        <f t="shared" si="44"/>
        <v xml:space="preserve">, </v>
      </c>
      <c r="K1430" s="42" t="str">
        <f t="shared" si="45"/>
        <v xml:space="preserve">, , , ID , </v>
      </c>
      <c r="L1430" s="46" t="str">
        <f>IFERROR(VLOOKUP(J1430,functii!D:E,2,FALSE),"-")</f>
        <v>-</v>
      </c>
    </row>
    <row r="1431" spans="2:12" ht="200.1" customHeight="1" x14ac:dyDescent="0.3">
      <c r="B1431" s="30">
        <v>1426</v>
      </c>
      <c r="C1431" s="29"/>
      <c r="D1431" s="29"/>
      <c r="E1431" s="30"/>
      <c r="F1431" s="29"/>
      <c r="G1431" s="30"/>
      <c r="H1431" s="33"/>
      <c r="I1431" s="29"/>
      <c r="J1431" s="29" t="str">
        <f t="shared" si="44"/>
        <v xml:space="preserve">, </v>
      </c>
      <c r="K1431" s="42" t="str">
        <f t="shared" si="45"/>
        <v xml:space="preserve">, , , ID , </v>
      </c>
      <c r="L1431" s="46" t="str">
        <f>IFERROR(VLOOKUP(J1431,functii!D:E,2,FALSE),"-")</f>
        <v>-</v>
      </c>
    </row>
    <row r="1432" spans="2:12" ht="200.1" customHeight="1" x14ac:dyDescent="0.3">
      <c r="B1432" s="30">
        <v>1427</v>
      </c>
      <c r="C1432" s="29"/>
      <c r="D1432" s="29"/>
      <c r="E1432" s="30"/>
      <c r="F1432" s="29"/>
      <c r="G1432" s="30"/>
      <c r="H1432" s="33"/>
      <c r="I1432" s="29"/>
      <c r="J1432" s="29" t="str">
        <f t="shared" si="44"/>
        <v xml:space="preserve">, </v>
      </c>
      <c r="K1432" s="42" t="str">
        <f t="shared" si="45"/>
        <v xml:space="preserve">, , , ID , </v>
      </c>
      <c r="L1432" s="46" t="str">
        <f>IFERROR(VLOOKUP(J1432,functii!D:E,2,FALSE),"-")</f>
        <v>-</v>
      </c>
    </row>
    <row r="1433" spans="2:12" ht="200.1" customHeight="1" x14ac:dyDescent="0.3">
      <c r="B1433" s="30">
        <v>1428</v>
      </c>
      <c r="C1433" s="29"/>
      <c r="D1433" s="29"/>
      <c r="E1433" s="30"/>
      <c r="F1433" s="29"/>
      <c r="G1433" s="30"/>
      <c r="H1433" s="33"/>
      <c r="I1433" s="29"/>
      <c r="J1433" s="29" t="str">
        <f t="shared" si="44"/>
        <v xml:space="preserve">, </v>
      </c>
      <c r="K1433" s="42" t="str">
        <f t="shared" si="45"/>
        <v xml:space="preserve">, , , ID , </v>
      </c>
      <c r="L1433" s="46" t="str">
        <f>IFERROR(VLOOKUP(J1433,functii!D:E,2,FALSE),"-")</f>
        <v>-</v>
      </c>
    </row>
    <row r="1434" spans="2:12" ht="200.1" customHeight="1" x14ac:dyDescent="0.3">
      <c r="B1434" s="30">
        <v>1429</v>
      </c>
      <c r="C1434" s="29"/>
      <c r="D1434" s="29"/>
      <c r="E1434" s="30"/>
      <c r="F1434" s="29"/>
      <c r="G1434" s="30"/>
      <c r="H1434" s="33"/>
      <c r="I1434" s="29"/>
      <c r="J1434" s="29" t="str">
        <f t="shared" si="44"/>
        <v xml:space="preserve">, </v>
      </c>
      <c r="K1434" s="42" t="str">
        <f t="shared" si="45"/>
        <v xml:space="preserve">, , , ID , </v>
      </c>
      <c r="L1434" s="46" t="str">
        <f>IFERROR(VLOOKUP(J1434,functii!D:E,2,FALSE),"-")</f>
        <v>-</v>
      </c>
    </row>
    <row r="1435" spans="2:12" ht="200.1" customHeight="1" x14ac:dyDescent="0.3">
      <c r="B1435" s="30">
        <v>1430</v>
      </c>
      <c r="C1435" s="29"/>
      <c r="D1435" s="29"/>
      <c r="E1435" s="30"/>
      <c r="F1435" s="29"/>
      <c r="G1435" s="30"/>
      <c r="H1435" s="33"/>
      <c r="I1435" s="29"/>
      <c r="J1435" s="29" t="str">
        <f t="shared" si="44"/>
        <v xml:space="preserve">, </v>
      </c>
      <c r="K1435" s="42" t="str">
        <f t="shared" si="45"/>
        <v xml:space="preserve">, , , ID , </v>
      </c>
      <c r="L1435" s="46" t="str">
        <f>IFERROR(VLOOKUP(J1435,functii!D:E,2,FALSE),"-")</f>
        <v>-</v>
      </c>
    </row>
    <row r="1436" spans="2:12" ht="200.1" customHeight="1" x14ac:dyDescent="0.3">
      <c r="B1436" s="30">
        <v>1431</v>
      </c>
      <c r="C1436" s="29"/>
      <c r="D1436" s="29"/>
      <c r="E1436" s="30"/>
      <c r="F1436" s="29"/>
      <c r="G1436" s="30"/>
      <c r="H1436" s="33"/>
      <c r="I1436" s="29"/>
      <c r="J1436" s="29" t="str">
        <f t="shared" si="44"/>
        <v xml:space="preserve">, </v>
      </c>
      <c r="K1436" s="42" t="str">
        <f t="shared" si="45"/>
        <v xml:space="preserve">, , , ID , </v>
      </c>
      <c r="L1436" s="46" t="str">
        <f>IFERROR(VLOOKUP(J1436,functii!D:E,2,FALSE),"-")</f>
        <v>-</v>
      </c>
    </row>
    <row r="1437" spans="2:12" ht="200.1" customHeight="1" x14ac:dyDescent="0.3">
      <c r="B1437" s="30">
        <v>1432</v>
      </c>
      <c r="C1437" s="29"/>
      <c r="D1437" s="29"/>
      <c r="E1437" s="30"/>
      <c r="F1437" s="29"/>
      <c r="G1437" s="30"/>
      <c r="H1437" s="33"/>
      <c r="I1437" s="29"/>
      <c r="J1437" s="29" t="str">
        <f t="shared" si="44"/>
        <v xml:space="preserve">, </v>
      </c>
      <c r="K1437" s="42" t="str">
        <f t="shared" si="45"/>
        <v xml:space="preserve">, , , ID , </v>
      </c>
      <c r="L1437" s="46" t="str">
        <f>IFERROR(VLOOKUP(J1437,functii!D:E,2,FALSE),"-")</f>
        <v>-</v>
      </c>
    </row>
    <row r="1438" spans="2:12" ht="200.1" customHeight="1" x14ac:dyDescent="0.3">
      <c r="B1438" s="30">
        <v>1433</v>
      </c>
      <c r="C1438" s="29"/>
      <c r="D1438" s="29"/>
      <c r="E1438" s="30"/>
      <c r="F1438" s="29"/>
      <c r="G1438" s="30"/>
      <c r="H1438" s="33"/>
      <c r="I1438" s="29"/>
      <c r="J1438" s="29" t="str">
        <f t="shared" si="44"/>
        <v xml:space="preserve">, </v>
      </c>
      <c r="K1438" s="42" t="str">
        <f t="shared" si="45"/>
        <v xml:space="preserve">, , , ID , </v>
      </c>
      <c r="L1438" s="46" t="str">
        <f>IFERROR(VLOOKUP(J1438,functii!D:E,2,FALSE),"-")</f>
        <v>-</v>
      </c>
    </row>
    <row r="1439" spans="2:12" ht="200.1" customHeight="1" x14ac:dyDescent="0.3">
      <c r="B1439" s="30">
        <v>1434</v>
      </c>
      <c r="C1439" s="29"/>
      <c r="D1439" s="29"/>
      <c r="E1439" s="30"/>
      <c r="F1439" s="29"/>
      <c r="G1439" s="30"/>
      <c r="H1439" s="33"/>
      <c r="I1439" s="29"/>
      <c r="J1439" s="29" t="str">
        <f t="shared" si="44"/>
        <v xml:space="preserve">, </v>
      </c>
      <c r="K1439" s="42" t="str">
        <f t="shared" si="45"/>
        <v xml:space="preserve">, , , ID , </v>
      </c>
      <c r="L1439" s="46" t="str">
        <f>IFERROR(VLOOKUP(J1439,functii!D:E,2,FALSE),"-")</f>
        <v>-</v>
      </c>
    </row>
    <row r="1440" spans="2:12" ht="200.1" customHeight="1" x14ac:dyDescent="0.3">
      <c r="B1440" s="30">
        <v>1435</v>
      </c>
      <c r="C1440" s="29"/>
      <c r="D1440" s="29"/>
      <c r="E1440" s="30"/>
      <c r="F1440" s="29"/>
      <c r="G1440" s="30"/>
      <c r="H1440" s="33"/>
      <c r="I1440" s="29"/>
      <c r="J1440" s="29" t="str">
        <f t="shared" si="44"/>
        <v xml:space="preserve">, </v>
      </c>
      <c r="K1440" s="42" t="str">
        <f t="shared" si="45"/>
        <v xml:space="preserve">, , , ID , </v>
      </c>
      <c r="L1440" s="46" t="str">
        <f>IFERROR(VLOOKUP(J1440,functii!D:E,2,FALSE),"-")</f>
        <v>-</v>
      </c>
    </row>
    <row r="1441" spans="2:12" ht="200.1" customHeight="1" x14ac:dyDescent="0.3">
      <c r="B1441" s="30">
        <v>1436</v>
      </c>
      <c r="C1441" s="29"/>
      <c r="D1441" s="29"/>
      <c r="E1441" s="30"/>
      <c r="F1441" s="29"/>
      <c r="G1441" s="30"/>
      <c r="H1441" s="33"/>
      <c r="I1441" s="29"/>
      <c r="J1441" s="29" t="str">
        <f t="shared" si="44"/>
        <v xml:space="preserve">, </v>
      </c>
      <c r="K1441" s="42" t="str">
        <f t="shared" si="45"/>
        <v xml:space="preserve">, , , ID , </v>
      </c>
      <c r="L1441" s="46" t="str">
        <f>IFERROR(VLOOKUP(J1441,functii!D:E,2,FALSE),"-")</f>
        <v>-</v>
      </c>
    </row>
    <row r="1442" spans="2:12" ht="200.1" customHeight="1" x14ac:dyDescent="0.3">
      <c r="B1442" s="30">
        <v>1437</v>
      </c>
      <c r="C1442" s="29"/>
      <c r="D1442" s="29"/>
      <c r="E1442" s="30"/>
      <c r="F1442" s="29"/>
      <c r="G1442" s="30"/>
      <c r="H1442" s="33"/>
      <c r="I1442" s="29"/>
      <c r="J1442" s="29" t="str">
        <f t="shared" si="44"/>
        <v xml:space="preserve">, </v>
      </c>
      <c r="K1442" s="42" t="str">
        <f t="shared" si="45"/>
        <v xml:space="preserve">, , , ID , </v>
      </c>
      <c r="L1442" s="46" t="str">
        <f>IFERROR(VLOOKUP(J1442,functii!D:E,2,FALSE),"-")</f>
        <v>-</v>
      </c>
    </row>
    <row r="1443" spans="2:12" ht="200.1" customHeight="1" x14ac:dyDescent="0.3">
      <c r="B1443" s="30">
        <v>1438</v>
      </c>
      <c r="C1443" s="29"/>
      <c r="D1443" s="29"/>
      <c r="E1443" s="30"/>
      <c r="F1443" s="29"/>
      <c r="G1443" s="30"/>
      <c r="H1443" s="33"/>
      <c r="I1443" s="29"/>
      <c r="J1443" s="29" t="str">
        <f t="shared" si="44"/>
        <v xml:space="preserve">, </v>
      </c>
      <c r="K1443" s="42" t="str">
        <f t="shared" si="45"/>
        <v xml:space="preserve">, , , ID , </v>
      </c>
      <c r="L1443" s="46" t="str">
        <f>IFERROR(VLOOKUP(J1443,functii!D:E,2,FALSE),"-")</f>
        <v>-</v>
      </c>
    </row>
    <row r="1444" spans="2:12" ht="200.1" customHeight="1" x14ac:dyDescent="0.3">
      <c r="B1444" s="30">
        <v>1439</v>
      </c>
      <c r="C1444" s="29"/>
      <c r="D1444" s="29"/>
      <c r="E1444" s="30"/>
      <c r="F1444" s="29"/>
      <c r="G1444" s="30"/>
      <c r="H1444" s="33"/>
      <c r="I1444" s="29"/>
      <c r="J1444" s="29" t="str">
        <f t="shared" si="44"/>
        <v xml:space="preserve">, </v>
      </c>
      <c r="K1444" s="42" t="str">
        <f t="shared" si="45"/>
        <v xml:space="preserve">, , , ID , </v>
      </c>
      <c r="L1444" s="46" t="str">
        <f>IFERROR(VLOOKUP(J1444,functii!D:E,2,FALSE),"-")</f>
        <v>-</v>
      </c>
    </row>
    <row r="1445" spans="2:12" ht="200.1" customHeight="1" x14ac:dyDescent="0.3">
      <c r="B1445" s="30">
        <v>1440</v>
      </c>
      <c r="C1445" s="29"/>
      <c r="D1445" s="29"/>
      <c r="E1445" s="30"/>
      <c r="F1445" s="29"/>
      <c r="G1445" s="30"/>
      <c r="H1445" s="33"/>
      <c r="I1445" s="29"/>
      <c r="J1445" s="29" t="str">
        <f t="shared" si="44"/>
        <v xml:space="preserve">, </v>
      </c>
      <c r="K1445" s="42" t="str">
        <f t="shared" si="45"/>
        <v xml:space="preserve">, , , ID , </v>
      </c>
      <c r="L1445" s="46" t="str">
        <f>IFERROR(VLOOKUP(J1445,functii!D:E,2,FALSE),"-")</f>
        <v>-</v>
      </c>
    </row>
    <row r="1446" spans="2:12" ht="200.1" customHeight="1" x14ac:dyDescent="0.3">
      <c r="B1446" s="30">
        <v>1441</v>
      </c>
      <c r="C1446" s="29"/>
      <c r="D1446" s="29"/>
      <c r="E1446" s="30"/>
      <c r="F1446" s="29"/>
      <c r="G1446" s="30"/>
      <c r="H1446" s="33"/>
      <c r="I1446" s="29"/>
      <c r="J1446" s="29" t="str">
        <f t="shared" si="44"/>
        <v xml:space="preserve">, </v>
      </c>
      <c r="K1446" s="42" t="str">
        <f t="shared" si="45"/>
        <v xml:space="preserve">, , , ID , </v>
      </c>
      <c r="L1446" s="46" t="str">
        <f>IFERROR(VLOOKUP(J1446,functii!D:E,2,FALSE),"-")</f>
        <v>-</v>
      </c>
    </row>
    <row r="1447" spans="2:12" ht="200.1" customHeight="1" x14ac:dyDescent="0.3">
      <c r="B1447" s="30">
        <v>1442</v>
      </c>
      <c r="C1447" s="29"/>
      <c r="D1447" s="29"/>
      <c r="E1447" s="30"/>
      <c r="F1447" s="29"/>
      <c r="G1447" s="30"/>
      <c r="H1447" s="33"/>
      <c r="I1447" s="29"/>
      <c r="J1447" s="29" t="str">
        <f t="shared" si="44"/>
        <v xml:space="preserve">, </v>
      </c>
      <c r="K1447" s="42" t="str">
        <f t="shared" si="45"/>
        <v xml:space="preserve">, , , ID , </v>
      </c>
      <c r="L1447" s="46" t="str">
        <f>IFERROR(VLOOKUP(J1447,functii!D:E,2,FALSE),"-")</f>
        <v>-</v>
      </c>
    </row>
    <row r="1448" spans="2:12" ht="200.1" customHeight="1" x14ac:dyDescent="0.3">
      <c r="B1448" s="30">
        <v>1443</v>
      </c>
      <c r="C1448" s="29"/>
      <c r="D1448" s="29"/>
      <c r="E1448" s="30"/>
      <c r="F1448" s="29"/>
      <c r="G1448" s="30"/>
      <c r="H1448" s="33"/>
      <c r="I1448" s="29"/>
      <c r="J1448" s="29" t="str">
        <f t="shared" si="44"/>
        <v xml:space="preserve">, </v>
      </c>
      <c r="K1448" s="42" t="str">
        <f t="shared" si="45"/>
        <v xml:space="preserve">, , , ID , </v>
      </c>
      <c r="L1448" s="46" t="str">
        <f>IFERROR(VLOOKUP(J1448,functii!D:E,2,FALSE),"-")</f>
        <v>-</v>
      </c>
    </row>
    <row r="1449" spans="2:12" ht="200.1" customHeight="1" x14ac:dyDescent="0.3">
      <c r="B1449" s="30">
        <v>1444</v>
      </c>
      <c r="C1449" s="29"/>
      <c r="D1449" s="29"/>
      <c r="E1449" s="30"/>
      <c r="F1449" s="29"/>
      <c r="G1449" s="30"/>
      <c r="H1449" s="33"/>
      <c r="I1449" s="29"/>
      <c r="J1449" s="29" t="str">
        <f t="shared" si="44"/>
        <v xml:space="preserve">, </v>
      </c>
      <c r="K1449" s="42" t="str">
        <f t="shared" si="45"/>
        <v xml:space="preserve">, , , ID , </v>
      </c>
      <c r="L1449" s="46" t="str">
        <f>IFERROR(VLOOKUP(J1449,functii!D:E,2,FALSE),"-")</f>
        <v>-</v>
      </c>
    </row>
    <row r="1450" spans="2:12" ht="200.1" customHeight="1" x14ac:dyDescent="0.3">
      <c r="B1450" s="30">
        <v>1445</v>
      </c>
      <c r="C1450" s="29"/>
      <c r="D1450" s="29"/>
      <c r="E1450" s="30"/>
      <c r="F1450" s="29"/>
      <c r="G1450" s="30"/>
      <c r="H1450" s="33"/>
      <c r="I1450" s="29"/>
      <c r="J1450" s="29" t="str">
        <f t="shared" si="44"/>
        <v xml:space="preserve">, </v>
      </c>
      <c r="K1450" s="42" t="str">
        <f t="shared" si="45"/>
        <v xml:space="preserve">, , , ID , </v>
      </c>
      <c r="L1450" s="46" t="str">
        <f>IFERROR(VLOOKUP(J1450,functii!D:E,2,FALSE),"-")</f>
        <v>-</v>
      </c>
    </row>
    <row r="1451" spans="2:12" ht="200.1" customHeight="1" x14ac:dyDescent="0.3">
      <c r="B1451" s="30">
        <v>1446</v>
      </c>
      <c r="C1451" s="29"/>
      <c r="D1451" s="29"/>
      <c r="E1451" s="30"/>
      <c r="F1451" s="29"/>
      <c r="G1451" s="30"/>
      <c r="H1451" s="33"/>
      <c r="I1451" s="29"/>
      <c r="J1451" s="29" t="str">
        <f t="shared" si="44"/>
        <v xml:space="preserve">, </v>
      </c>
      <c r="K1451" s="42" t="str">
        <f t="shared" si="45"/>
        <v xml:space="preserve">, , , ID , </v>
      </c>
      <c r="L1451" s="46" t="str">
        <f>IFERROR(VLOOKUP(J1451,functii!D:E,2,FALSE),"-")</f>
        <v>-</v>
      </c>
    </row>
    <row r="1452" spans="2:12" ht="200.1" customHeight="1" x14ac:dyDescent="0.3">
      <c r="B1452" s="30">
        <v>1447</v>
      </c>
      <c r="C1452" s="29"/>
      <c r="D1452" s="29"/>
      <c r="E1452" s="30"/>
      <c r="F1452" s="29"/>
      <c r="G1452" s="30"/>
      <c r="H1452" s="33"/>
      <c r="I1452" s="29"/>
      <c r="J1452" s="29" t="str">
        <f t="shared" si="44"/>
        <v xml:space="preserve">, </v>
      </c>
      <c r="K1452" s="42" t="str">
        <f t="shared" si="45"/>
        <v xml:space="preserve">, , , ID , </v>
      </c>
      <c r="L1452" s="46" t="str">
        <f>IFERROR(VLOOKUP(J1452,functii!D:E,2,FALSE),"-")</f>
        <v>-</v>
      </c>
    </row>
    <row r="1453" spans="2:12" ht="200.1" customHeight="1" x14ac:dyDescent="0.3">
      <c r="B1453" s="30">
        <v>1448</v>
      </c>
      <c r="C1453" s="29"/>
      <c r="D1453" s="29"/>
      <c r="E1453" s="30"/>
      <c r="F1453" s="29"/>
      <c r="G1453" s="30"/>
      <c r="H1453" s="33"/>
      <c r="I1453" s="29"/>
      <c r="J1453" s="29" t="str">
        <f t="shared" si="44"/>
        <v xml:space="preserve">, </v>
      </c>
      <c r="K1453" s="42" t="str">
        <f t="shared" si="45"/>
        <v xml:space="preserve">, , , ID , </v>
      </c>
      <c r="L1453" s="46" t="str">
        <f>IFERROR(VLOOKUP(J1453,functii!D:E,2,FALSE),"-")</f>
        <v>-</v>
      </c>
    </row>
    <row r="1454" spans="2:12" ht="200.1" customHeight="1" x14ac:dyDescent="0.3">
      <c r="B1454" s="30">
        <v>1449</v>
      </c>
      <c r="C1454" s="29"/>
      <c r="D1454" s="29"/>
      <c r="E1454" s="30"/>
      <c r="F1454" s="29"/>
      <c r="G1454" s="30"/>
      <c r="H1454" s="33"/>
      <c r="I1454" s="29"/>
      <c r="J1454" s="29" t="str">
        <f t="shared" si="44"/>
        <v xml:space="preserve">, </v>
      </c>
      <c r="K1454" s="42" t="str">
        <f t="shared" si="45"/>
        <v xml:space="preserve">, , , ID , </v>
      </c>
      <c r="L1454" s="46" t="str">
        <f>IFERROR(VLOOKUP(J1454,functii!D:E,2,FALSE),"-")</f>
        <v>-</v>
      </c>
    </row>
    <row r="1455" spans="2:12" ht="200.1" customHeight="1" x14ac:dyDescent="0.3">
      <c r="B1455" s="30">
        <v>1450</v>
      </c>
      <c r="C1455" s="29"/>
      <c r="D1455" s="29"/>
      <c r="E1455" s="30"/>
      <c r="F1455" s="29"/>
      <c r="G1455" s="30"/>
      <c r="H1455" s="33"/>
      <c r="I1455" s="29"/>
      <c r="J1455" s="29" t="str">
        <f t="shared" si="44"/>
        <v xml:space="preserve">, </v>
      </c>
      <c r="K1455" s="42" t="str">
        <f t="shared" si="45"/>
        <v xml:space="preserve">, , , ID , </v>
      </c>
      <c r="L1455" s="46" t="str">
        <f>IFERROR(VLOOKUP(J1455,functii!D:E,2,FALSE),"-")</f>
        <v>-</v>
      </c>
    </row>
    <row r="1456" spans="2:12" ht="200.1" customHeight="1" x14ac:dyDescent="0.3">
      <c r="B1456" s="30">
        <v>1451</v>
      </c>
      <c r="C1456" s="29"/>
      <c r="D1456" s="29"/>
      <c r="E1456" s="30"/>
      <c r="F1456" s="29"/>
      <c r="G1456" s="30"/>
      <c r="H1456" s="33"/>
      <c r="I1456" s="29"/>
      <c r="J1456" s="29" t="str">
        <f t="shared" si="44"/>
        <v xml:space="preserve">, </v>
      </c>
      <c r="K1456" s="42" t="str">
        <f t="shared" si="45"/>
        <v xml:space="preserve">, , , ID , </v>
      </c>
      <c r="L1456" s="46" t="str">
        <f>IFERROR(VLOOKUP(J1456,functii!D:E,2,FALSE),"-")</f>
        <v>-</v>
      </c>
    </row>
    <row r="1457" spans="2:12" ht="200.1" customHeight="1" x14ac:dyDescent="0.3">
      <c r="B1457" s="30">
        <v>1452</v>
      </c>
      <c r="C1457" s="29"/>
      <c r="D1457" s="29"/>
      <c r="E1457" s="30"/>
      <c r="F1457" s="29"/>
      <c r="G1457" s="30"/>
      <c r="H1457" s="33"/>
      <c r="I1457" s="29"/>
      <c r="J1457" s="29" t="str">
        <f t="shared" si="44"/>
        <v xml:space="preserve">, </v>
      </c>
      <c r="K1457" s="42" t="str">
        <f t="shared" si="45"/>
        <v xml:space="preserve">, , , ID , </v>
      </c>
      <c r="L1457" s="46" t="str">
        <f>IFERROR(VLOOKUP(J1457,functii!D:E,2,FALSE),"-")</f>
        <v>-</v>
      </c>
    </row>
    <row r="1458" spans="2:12" ht="200.1" customHeight="1" x14ac:dyDescent="0.3">
      <c r="B1458" s="30">
        <v>1453</v>
      </c>
      <c r="C1458" s="29"/>
      <c r="D1458" s="29"/>
      <c r="E1458" s="30"/>
      <c r="F1458" s="29"/>
      <c r="G1458" s="30"/>
      <c r="H1458" s="33"/>
      <c r="I1458" s="29"/>
      <c r="J1458" s="29" t="str">
        <f t="shared" si="44"/>
        <v xml:space="preserve">, </v>
      </c>
      <c r="K1458" s="42" t="str">
        <f t="shared" si="45"/>
        <v xml:space="preserve">, , , ID , </v>
      </c>
      <c r="L1458" s="46" t="str">
        <f>IFERROR(VLOOKUP(J1458,functii!D:E,2,FALSE),"-")</f>
        <v>-</v>
      </c>
    </row>
    <row r="1459" spans="2:12" ht="200.1" customHeight="1" x14ac:dyDescent="0.3">
      <c r="B1459" s="30">
        <v>1454</v>
      </c>
      <c r="C1459" s="29"/>
      <c r="D1459" s="29"/>
      <c r="E1459" s="30"/>
      <c r="F1459" s="29"/>
      <c r="G1459" s="30"/>
      <c r="H1459" s="33"/>
      <c r="I1459" s="29"/>
      <c r="J1459" s="29" t="str">
        <f t="shared" si="44"/>
        <v xml:space="preserve">, </v>
      </c>
      <c r="K1459" s="42" t="str">
        <f t="shared" si="45"/>
        <v xml:space="preserve">, , , ID , </v>
      </c>
      <c r="L1459" s="46" t="str">
        <f>IFERROR(VLOOKUP(J1459,functii!D:E,2,FALSE),"-")</f>
        <v>-</v>
      </c>
    </row>
    <row r="1460" spans="2:12" ht="200.1" customHeight="1" x14ac:dyDescent="0.3">
      <c r="B1460" s="30">
        <v>1455</v>
      </c>
      <c r="C1460" s="29"/>
      <c r="D1460" s="29"/>
      <c r="E1460" s="30"/>
      <c r="F1460" s="29"/>
      <c r="G1460" s="30"/>
      <c r="H1460" s="33"/>
      <c r="I1460" s="29"/>
      <c r="J1460" s="29" t="str">
        <f t="shared" si="44"/>
        <v xml:space="preserve">, </v>
      </c>
      <c r="K1460" s="42" t="str">
        <f t="shared" si="45"/>
        <v xml:space="preserve">, , , ID , </v>
      </c>
      <c r="L1460" s="46" t="str">
        <f>IFERROR(VLOOKUP(J1460,functii!D:E,2,FALSE),"-")</f>
        <v>-</v>
      </c>
    </row>
    <row r="1461" spans="2:12" ht="200.1" customHeight="1" x14ac:dyDescent="0.3">
      <c r="B1461" s="30">
        <v>1456</v>
      </c>
      <c r="C1461" s="29"/>
      <c r="D1461" s="29"/>
      <c r="E1461" s="30"/>
      <c r="F1461" s="29"/>
      <c r="G1461" s="30"/>
      <c r="H1461" s="33"/>
      <c r="I1461" s="29"/>
      <c r="J1461" s="29" t="str">
        <f t="shared" si="44"/>
        <v xml:space="preserve">, </v>
      </c>
      <c r="K1461" s="42" t="str">
        <f t="shared" si="45"/>
        <v xml:space="preserve">, , , ID , </v>
      </c>
      <c r="L1461" s="46" t="str">
        <f>IFERROR(VLOOKUP(J1461,functii!D:E,2,FALSE),"-")</f>
        <v>-</v>
      </c>
    </row>
    <row r="1462" spans="2:12" ht="200.1" customHeight="1" x14ac:dyDescent="0.3">
      <c r="B1462" s="30">
        <v>1457</v>
      </c>
      <c r="C1462" s="29"/>
      <c r="D1462" s="29"/>
      <c r="E1462" s="30"/>
      <c r="F1462" s="29"/>
      <c r="G1462" s="30"/>
      <c r="H1462" s="33"/>
      <c r="I1462" s="29"/>
      <c r="J1462" s="29" t="str">
        <f t="shared" si="44"/>
        <v xml:space="preserve">, </v>
      </c>
      <c r="K1462" s="42" t="str">
        <f t="shared" si="45"/>
        <v xml:space="preserve">, , , ID , </v>
      </c>
      <c r="L1462" s="46" t="str">
        <f>IFERROR(VLOOKUP(J1462,functii!D:E,2,FALSE),"-")</f>
        <v>-</v>
      </c>
    </row>
    <row r="1463" spans="2:12" ht="200.1" customHeight="1" x14ac:dyDescent="0.3">
      <c r="B1463" s="30">
        <v>1458</v>
      </c>
      <c r="C1463" s="29"/>
      <c r="D1463" s="29"/>
      <c r="E1463" s="30"/>
      <c r="F1463" s="29"/>
      <c r="G1463" s="30"/>
      <c r="H1463" s="33"/>
      <c r="I1463" s="29"/>
      <c r="J1463" s="29" t="str">
        <f t="shared" si="44"/>
        <v xml:space="preserve">, </v>
      </c>
      <c r="K1463" s="42" t="str">
        <f t="shared" si="45"/>
        <v xml:space="preserve">, , , ID , </v>
      </c>
      <c r="L1463" s="46" t="str">
        <f>IFERROR(VLOOKUP(J1463,functii!D:E,2,FALSE),"-")</f>
        <v>-</v>
      </c>
    </row>
    <row r="1464" spans="2:12" ht="200.1" customHeight="1" x14ac:dyDescent="0.3">
      <c r="B1464" s="30">
        <v>1459</v>
      </c>
      <c r="C1464" s="29"/>
      <c r="D1464" s="29"/>
      <c r="E1464" s="30"/>
      <c r="F1464" s="29"/>
      <c r="G1464" s="30"/>
      <c r="H1464" s="33"/>
      <c r="I1464" s="29"/>
      <c r="J1464" s="29" t="str">
        <f t="shared" si="44"/>
        <v xml:space="preserve">, </v>
      </c>
      <c r="K1464" s="42" t="str">
        <f t="shared" si="45"/>
        <v xml:space="preserve">, , , ID , </v>
      </c>
      <c r="L1464" s="46" t="str">
        <f>IFERROR(VLOOKUP(J1464,functii!D:E,2,FALSE),"-")</f>
        <v>-</v>
      </c>
    </row>
    <row r="1465" spans="2:12" ht="200.1" customHeight="1" x14ac:dyDescent="0.3">
      <c r="B1465" s="30">
        <v>1460</v>
      </c>
      <c r="C1465" s="29"/>
      <c r="D1465" s="29"/>
      <c r="E1465" s="30"/>
      <c r="F1465" s="29"/>
      <c r="G1465" s="30"/>
      <c r="H1465" s="33"/>
      <c r="I1465" s="29"/>
      <c r="J1465" s="29" t="str">
        <f t="shared" si="44"/>
        <v xml:space="preserve">, </v>
      </c>
      <c r="K1465" s="42" t="str">
        <f t="shared" si="45"/>
        <v xml:space="preserve">, , , ID , </v>
      </c>
      <c r="L1465" s="46" t="str">
        <f>IFERROR(VLOOKUP(J1465,functii!D:E,2,FALSE),"-")</f>
        <v>-</v>
      </c>
    </row>
    <row r="1466" spans="2:12" ht="200.1" customHeight="1" x14ac:dyDescent="0.3">
      <c r="B1466" s="30">
        <v>1461</v>
      </c>
      <c r="C1466" s="29"/>
      <c r="D1466" s="29"/>
      <c r="E1466" s="30"/>
      <c r="F1466" s="29"/>
      <c r="G1466" s="30"/>
      <c r="H1466" s="33"/>
      <c r="I1466" s="29"/>
      <c r="J1466" s="29" t="str">
        <f t="shared" si="44"/>
        <v xml:space="preserve">, </v>
      </c>
      <c r="K1466" s="42" t="str">
        <f t="shared" si="45"/>
        <v xml:space="preserve">, , , ID , </v>
      </c>
      <c r="L1466" s="46" t="str">
        <f>IFERROR(VLOOKUP(J1466,functii!D:E,2,FALSE),"-")</f>
        <v>-</v>
      </c>
    </row>
    <row r="1467" spans="2:12" ht="200.1" customHeight="1" x14ac:dyDescent="0.3">
      <c r="B1467" s="30">
        <v>1462</v>
      </c>
      <c r="C1467" s="29"/>
      <c r="D1467" s="29"/>
      <c r="E1467" s="30"/>
      <c r="F1467" s="29"/>
      <c r="G1467" s="30"/>
      <c r="H1467" s="33"/>
      <c r="I1467" s="29"/>
      <c r="J1467" s="29" t="str">
        <f t="shared" si="44"/>
        <v xml:space="preserve">, </v>
      </c>
      <c r="K1467" s="42" t="str">
        <f t="shared" si="45"/>
        <v xml:space="preserve">, , , ID , </v>
      </c>
      <c r="L1467" s="46" t="str">
        <f>IFERROR(VLOOKUP(J1467,functii!D:E,2,FALSE),"-")</f>
        <v>-</v>
      </c>
    </row>
    <row r="1468" spans="2:12" ht="200.1" customHeight="1" x14ac:dyDescent="0.3">
      <c r="B1468" s="30">
        <v>1463</v>
      </c>
      <c r="C1468" s="29"/>
      <c r="D1468" s="29"/>
      <c r="E1468" s="30"/>
      <c r="F1468" s="29"/>
      <c r="G1468" s="30"/>
      <c r="H1468" s="33"/>
      <c r="I1468" s="29"/>
      <c r="J1468" s="29" t="str">
        <f t="shared" si="44"/>
        <v xml:space="preserve">, </v>
      </c>
      <c r="K1468" s="42" t="str">
        <f t="shared" si="45"/>
        <v xml:space="preserve">, , , ID , </v>
      </c>
      <c r="L1468" s="46" t="str">
        <f>IFERROR(VLOOKUP(J1468,functii!D:E,2,FALSE),"-")</f>
        <v>-</v>
      </c>
    </row>
    <row r="1469" spans="2:12" ht="200.1" customHeight="1" x14ac:dyDescent="0.3">
      <c r="B1469" s="30">
        <v>1464</v>
      </c>
      <c r="C1469" s="29"/>
      <c r="D1469" s="29"/>
      <c r="E1469" s="30"/>
      <c r="F1469" s="29"/>
      <c r="G1469" s="30"/>
      <c r="H1469" s="33"/>
      <c r="I1469" s="29"/>
      <c r="J1469" s="29" t="str">
        <f t="shared" si="44"/>
        <v xml:space="preserve">, </v>
      </c>
      <c r="K1469" s="42" t="str">
        <f t="shared" si="45"/>
        <v xml:space="preserve">, , , ID , </v>
      </c>
      <c r="L1469" s="46" t="str">
        <f>IFERROR(VLOOKUP(J1469,functii!D:E,2,FALSE),"-")</f>
        <v>-</v>
      </c>
    </row>
    <row r="1470" spans="2:12" ht="200.1" customHeight="1" x14ac:dyDescent="0.3">
      <c r="B1470" s="30">
        <v>1465</v>
      </c>
      <c r="C1470" s="29"/>
      <c r="D1470" s="29"/>
      <c r="E1470" s="30"/>
      <c r="F1470" s="29"/>
      <c r="G1470" s="30"/>
      <c r="H1470" s="33"/>
      <c r="I1470" s="29"/>
      <c r="J1470" s="29" t="str">
        <f t="shared" si="44"/>
        <v xml:space="preserve">, </v>
      </c>
      <c r="K1470" s="42" t="str">
        <f t="shared" si="45"/>
        <v xml:space="preserve">, , , ID , </v>
      </c>
      <c r="L1470" s="46" t="str">
        <f>IFERROR(VLOOKUP(J1470,functii!D:E,2,FALSE),"-")</f>
        <v>-</v>
      </c>
    </row>
    <row r="1471" spans="2:12" ht="200.1" customHeight="1" x14ac:dyDescent="0.3">
      <c r="B1471" s="30">
        <v>1466</v>
      </c>
      <c r="C1471" s="29"/>
      <c r="D1471" s="29"/>
      <c r="E1471" s="30"/>
      <c r="F1471" s="29"/>
      <c r="G1471" s="30"/>
      <c r="H1471" s="33"/>
      <c r="I1471" s="29"/>
      <c r="J1471" s="29" t="str">
        <f t="shared" si="44"/>
        <v xml:space="preserve">, </v>
      </c>
      <c r="K1471" s="42" t="str">
        <f t="shared" si="45"/>
        <v xml:space="preserve">, , , ID , </v>
      </c>
      <c r="L1471" s="46" t="str">
        <f>IFERROR(VLOOKUP(J1471,functii!D:E,2,FALSE),"-")</f>
        <v>-</v>
      </c>
    </row>
    <row r="1472" spans="2:12" ht="200.1" customHeight="1" x14ac:dyDescent="0.3">
      <c r="B1472" s="30">
        <v>1467</v>
      </c>
      <c r="C1472" s="29"/>
      <c r="D1472" s="29"/>
      <c r="E1472" s="30"/>
      <c r="F1472" s="29"/>
      <c r="G1472" s="30"/>
      <c r="H1472" s="33"/>
      <c r="I1472" s="29"/>
      <c r="J1472" s="29" t="str">
        <f t="shared" si="44"/>
        <v xml:space="preserve">, </v>
      </c>
      <c r="K1472" s="42" t="str">
        <f t="shared" si="45"/>
        <v xml:space="preserve">, , , ID , </v>
      </c>
      <c r="L1472" s="46" t="str">
        <f>IFERROR(VLOOKUP(J1472,functii!D:E,2,FALSE),"-")</f>
        <v>-</v>
      </c>
    </row>
    <row r="1473" spans="2:12" ht="200.1" customHeight="1" x14ac:dyDescent="0.3">
      <c r="B1473" s="30">
        <v>1468</v>
      </c>
      <c r="C1473" s="29"/>
      <c r="D1473" s="29"/>
      <c r="E1473" s="30"/>
      <c r="F1473" s="29"/>
      <c r="G1473" s="30"/>
      <c r="H1473" s="33"/>
      <c r="I1473" s="29"/>
      <c r="J1473" s="29" t="str">
        <f t="shared" si="44"/>
        <v xml:space="preserve">, </v>
      </c>
      <c r="K1473" s="42" t="str">
        <f t="shared" si="45"/>
        <v xml:space="preserve">, , , ID , </v>
      </c>
      <c r="L1473" s="46" t="str">
        <f>IFERROR(VLOOKUP(J1473,functii!D:E,2,FALSE),"-")</f>
        <v>-</v>
      </c>
    </row>
    <row r="1474" spans="2:12" ht="200.1" customHeight="1" x14ac:dyDescent="0.3">
      <c r="B1474" s="30">
        <v>1469</v>
      </c>
      <c r="C1474" s="29"/>
      <c r="D1474" s="29"/>
      <c r="E1474" s="30"/>
      <c r="F1474" s="29"/>
      <c r="G1474" s="30"/>
      <c r="H1474" s="33"/>
      <c r="I1474" s="29"/>
      <c r="J1474" s="29" t="str">
        <f t="shared" si="44"/>
        <v xml:space="preserve">, </v>
      </c>
      <c r="K1474" s="42" t="str">
        <f t="shared" si="45"/>
        <v xml:space="preserve">, , , ID , </v>
      </c>
      <c r="L1474" s="46" t="str">
        <f>IFERROR(VLOOKUP(J1474,functii!D:E,2,FALSE),"-")</f>
        <v>-</v>
      </c>
    </row>
    <row r="1475" spans="2:12" ht="200.1" customHeight="1" x14ac:dyDescent="0.3">
      <c r="B1475" s="30">
        <v>1470</v>
      </c>
      <c r="C1475" s="29"/>
      <c r="D1475" s="29"/>
      <c r="E1475" s="30"/>
      <c r="F1475" s="29"/>
      <c r="G1475" s="30"/>
      <c r="H1475" s="33"/>
      <c r="I1475" s="29"/>
      <c r="J1475" s="29" t="str">
        <f t="shared" si="44"/>
        <v xml:space="preserve">, </v>
      </c>
      <c r="K1475" s="42" t="str">
        <f t="shared" si="45"/>
        <v xml:space="preserve">, , , ID , </v>
      </c>
      <c r="L1475" s="46" t="str">
        <f>IFERROR(VLOOKUP(J1475,functii!D:E,2,FALSE),"-")</f>
        <v>-</v>
      </c>
    </row>
    <row r="1476" spans="2:12" ht="200.1" customHeight="1" x14ac:dyDescent="0.3">
      <c r="B1476" s="30">
        <v>1471</v>
      </c>
      <c r="C1476" s="29"/>
      <c r="D1476" s="29"/>
      <c r="E1476" s="30"/>
      <c r="F1476" s="29"/>
      <c r="G1476" s="30"/>
      <c r="H1476" s="33"/>
      <c r="I1476" s="29"/>
      <c r="J1476" s="29" t="str">
        <f t="shared" si="44"/>
        <v xml:space="preserve">, </v>
      </c>
      <c r="K1476" s="42" t="str">
        <f t="shared" si="45"/>
        <v xml:space="preserve">, , , ID , </v>
      </c>
      <c r="L1476" s="46" t="str">
        <f>IFERROR(VLOOKUP(J1476,functii!D:E,2,FALSE),"-")</f>
        <v>-</v>
      </c>
    </row>
    <row r="1477" spans="2:12" ht="200.1" customHeight="1" x14ac:dyDescent="0.3">
      <c r="B1477" s="30">
        <v>1472</v>
      </c>
      <c r="C1477" s="29"/>
      <c r="D1477" s="29"/>
      <c r="E1477" s="30"/>
      <c r="F1477" s="29"/>
      <c r="G1477" s="30"/>
      <c r="H1477" s="33"/>
      <c r="I1477" s="29"/>
      <c r="J1477" s="29" t="str">
        <f t="shared" si="44"/>
        <v xml:space="preserve">, </v>
      </c>
      <c r="K1477" s="42" t="str">
        <f t="shared" si="45"/>
        <v xml:space="preserve">, , , ID , </v>
      </c>
      <c r="L1477" s="46" t="str">
        <f>IFERROR(VLOOKUP(J1477,functii!D:E,2,FALSE),"-")</f>
        <v>-</v>
      </c>
    </row>
    <row r="1478" spans="2:12" ht="200.1" customHeight="1" x14ac:dyDescent="0.3">
      <c r="B1478" s="30">
        <v>1473</v>
      </c>
      <c r="C1478" s="29"/>
      <c r="D1478" s="29"/>
      <c r="E1478" s="30"/>
      <c r="F1478" s="29"/>
      <c r="G1478" s="30"/>
      <c r="H1478" s="33"/>
      <c r="I1478" s="29"/>
      <c r="J1478" s="29" t="str">
        <f t="shared" ref="J1478:J1541" si="46">_xlfn.CONCAT(D1478,","," ",F1478)</f>
        <v xml:space="preserve">, </v>
      </c>
      <c r="K1478" s="42" t="str">
        <f t="shared" ref="K1478:K1541" si="47">CONCATENATE(D1478,", ",E1478,", ",F1478,", ID ",G1478,", ",H1478)</f>
        <v xml:space="preserve">, , , ID , </v>
      </c>
      <c r="L1478" s="46" t="str">
        <f>IFERROR(VLOOKUP(J1478,functii!D:E,2,FALSE),"-")</f>
        <v>-</v>
      </c>
    </row>
    <row r="1479" spans="2:12" ht="200.1" customHeight="1" x14ac:dyDescent="0.3">
      <c r="B1479" s="30">
        <v>1474</v>
      </c>
      <c r="C1479" s="29"/>
      <c r="D1479" s="29"/>
      <c r="E1479" s="30"/>
      <c r="F1479" s="29"/>
      <c r="G1479" s="30"/>
      <c r="H1479" s="33"/>
      <c r="I1479" s="29"/>
      <c r="J1479" s="29" t="str">
        <f t="shared" si="46"/>
        <v xml:space="preserve">, </v>
      </c>
      <c r="K1479" s="42" t="str">
        <f t="shared" si="47"/>
        <v xml:space="preserve">, , , ID , </v>
      </c>
      <c r="L1479" s="46" t="str">
        <f>IFERROR(VLOOKUP(J1479,functii!D:E,2,FALSE),"-")</f>
        <v>-</v>
      </c>
    </row>
    <row r="1480" spans="2:12" ht="200.1" customHeight="1" x14ac:dyDescent="0.3">
      <c r="B1480" s="30">
        <v>1475</v>
      </c>
      <c r="C1480" s="29"/>
      <c r="D1480" s="29"/>
      <c r="E1480" s="30"/>
      <c r="F1480" s="29"/>
      <c r="G1480" s="30"/>
      <c r="H1480" s="33"/>
      <c r="I1480" s="29"/>
      <c r="J1480" s="29" t="str">
        <f t="shared" si="46"/>
        <v xml:space="preserve">, </v>
      </c>
      <c r="K1480" s="42" t="str">
        <f t="shared" si="47"/>
        <v xml:space="preserve">, , , ID , </v>
      </c>
      <c r="L1480" s="46" t="str">
        <f>IFERROR(VLOOKUP(J1480,functii!D:E,2,FALSE),"-")</f>
        <v>-</v>
      </c>
    </row>
    <row r="1481" spans="2:12" ht="200.1" customHeight="1" x14ac:dyDescent="0.3">
      <c r="B1481" s="30">
        <v>1476</v>
      </c>
      <c r="C1481" s="29"/>
      <c r="D1481" s="29"/>
      <c r="E1481" s="30"/>
      <c r="F1481" s="29"/>
      <c r="G1481" s="30"/>
      <c r="H1481" s="33"/>
      <c r="I1481" s="29"/>
      <c r="J1481" s="29" t="str">
        <f t="shared" si="46"/>
        <v xml:space="preserve">, </v>
      </c>
      <c r="K1481" s="42" t="str">
        <f t="shared" si="47"/>
        <v xml:space="preserve">, , , ID , </v>
      </c>
      <c r="L1481" s="46" t="str">
        <f>IFERROR(VLOOKUP(J1481,functii!D:E,2,FALSE),"-")</f>
        <v>-</v>
      </c>
    </row>
    <row r="1482" spans="2:12" ht="200.1" customHeight="1" x14ac:dyDescent="0.3">
      <c r="B1482" s="30">
        <v>1477</v>
      </c>
      <c r="C1482" s="29"/>
      <c r="D1482" s="29"/>
      <c r="E1482" s="30"/>
      <c r="F1482" s="29"/>
      <c r="G1482" s="30"/>
      <c r="H1482" s="33"/>
      <c r="I1482" s="29"/>
      <c r="J1482" s="29" t="str">
        <f t="shared" si="46"/>
        <v xml:space="preserve">, </v>
      </c>
      <c r="K1482" s="42" t="str">
        <f t="shared" si="47"/>
        <v xml:space="preserve">, , , ID , </v>
      </c>
      <c r="L1482" s="46" t="str">
        <f>IFERROR(VLOOKUP(J1482,functii!D:E,2,FALSE),"-")</f>
        <v>-</v>
      </c>
    </row>
    <row r="1483" spans="2:12" ht="200.1" customHeight="1" x14ac:dyDescent="0.3">
      <c r="B1483" s="30">
        <v>1478</v>
      </c>
      <c r="C1483" s="29"/>
      <c r="D1483" s="29"/>
      <c r="E1483" s="30"/>
      <c r="F1483" s="29"/>
      <c r="G1483" s="30"/>
      <c r="H1483" s="33"/>
      <c r="I1483" s="29"/>
      <c r="J1483" s="29" t="str">
        <f t="shared" si="46"/>
        <v xml:space="preserve">, </v>
      </c>
      <c r="K1483" s="42" t="str">
        <f t="shared" si="47"/>
        <v xml:space="preserve">, , , ID , </v>
      </c>
      <c r="L1483" s="46" t="str">
        <f>IFERROR(VLOOKUP(J1483,functii!D:E,2,FALSE),"-")</f>
        <v>-</v>
      </c>
    </row>
    <row r="1484" spans="2:12" ht="200.1" customHeight="1" x14ac:dyDescent="0.3">
      <c r="B1484" s="30">
        <v>1479</v>
      </c>
      <c r="C1484" s="29"/>
      <c r="D1484" s="29"/>
      <c r="E1484" s="30"/>
      <c r="F1484" s="29"/>
      <c r="G1484" s="30"/>
      <c r="H1484" s="33"/>
      <c r="I1484" s="29"/>
      <c r="J1484" s="29" t="str">
        <f t="shared" si="46"/>
        <v xml:space="preserve">, </v>
      </c>
      <c r="K1484" s="42" t="str">
        <f t="shared" si="47"/>
        <v xml:space="preserve">, , , ID , </v>
      </c>
      <c r="L1484" s="46" t="str">
        <f>IFERROR(VLOOKUP(J1484,functii!D:E,2,FALSE),"-")</f>
        <v>-</v>
      </c>
    </row>
    <row r="1485" spans="2:12" ht="200.1" customHeight="1" x14ac:dyDescent="0.3">
      <c r="B1485" s="30">
        <v>1480</v>
      </c>
      <c r="C1485" s="29"/>
      <c r="D1485" s="29"/>
      <c r="E1485" s="30"/>
      <c r="F1485" s="29"/>
      <c r="G1485" s="30"/>
      <c r="H1485" s="33"/>
      <c r="I1485" s="29"/>
      <c r="J1485" s="29" t="str">
        <f t="shared" si="46"/>
        <v xml:space="preserve">, </v>
      </c>
      <c r="K1485" s="42" t="str">
        <f t="shared" si="47"/>
        <v xml:space="preserve">, , , ID , </v>
      </c>
      <c r="L1485" s="46" t="str">
        <f>IFERROR(VLOOKUP(J1485,functii!D:E,2,FALSE),"-")</f>
        <v>-</v>
      </c>
    </row>
    <row r="1486" spans="2:12" ht="200.1" customHeight="1" x14ac:dyDescent="0.3">
      <c r="B1486" s="30">
        <v>1481</v>
      </c>
      <c r="C1486" s="29"/>
      <c r="D1486" s="29"/>
      <c r="E1486" s="30"/>
      <c r="F1486" s="29"/>
      <c r="G1486" s="30"/>
      <c r="H1486" s="33"/>
      <c r="I1486" s="29"/>
      <c r="J1486" s="29" t="str">
        <f t="shared" si="46"/>
        <v xml:space="preserve">, </v>
      </c>
      <c r="K1486" s="42" t="str">
        <f t="shared" si="47"/>
        <v xml:space="preserve">, , , ID , </v>
      </c>
      <c r="L1486" s="46" t="str">
        <f>IFERROR(VLOOKUP(J1486,functii!D:E,2,FALSE),"-")</f>
        <v>-</v>
      </c>
    </row>
    <row r="1487" spans="2:12" ht="200.1" customHeight="1" x14ac:dyDescent="0.3">
      <c r="B1487" s="30">
        <v>1482</v>
      </c>
      <c r="C1487" s="29"/>
      <c r="D1487" s="29"/>
      <c r="E1487" s="30"/>
      <c r="F1487" s="29"/>
      <c r="G1487" s="30"/>
      <c r="H1487" s="33"/>
      <c r="I1487" s="29"/>
      <c r="J1487" s="29" t="str">
        <f t="shared" si="46"/>
        <v xml:space="preserve">, </v>
      </c>
      <c r="K1487" s="42" t="str">
        <f t="shared" si="47"/>
        <v xml:space="preserve">, , , ID , </v>
      </c>
      <c r="L1487" s="46" t="str">
        <f>IFERROR(VLOOKUP(J1487,functii!D:E,2,FALSE),"-")</f>
        <v>-</v>
      </c>
    </row>
    <row r="1488" spans="2:12" ht="200.1" customHeight="1" x14ac:dyDescent="0.3">
      <c r="B1488" s="30">
        <v>1483</v>
      </c>
      <c r="C1488" s="29"/>
      <c r="D1488" s="29"/>
      <c r="E1488" s="30"/>
      <c r="F1488" s="29"/>
      <c r="G1488" s="30"/>
      <c r="H1488" s="33"/>
      <c r="I1488" s="29"/>
      <c r="J1488" s="29" t="str">
        <f t="shared" si="46"/>
        <v xml:space="preserve">, </v>
      </c>
      <c r="K1488" s="42" t="str">
        <f t="shared" si="47"/>
        <v xml:space="preserve">, , , ID , </v>
      </c>
      <c r="L1488" s="46" t="str">
        <f>IFERROR(VLOOKUP(J1488,functii!D:E,2,FALSE),"-")</f>
        <v>-</v>
      </c>
    </row>
    <row r="1489" spans="2:12" ht="200.1" customHeight="1" x14ac:dyDescent="0.3">
      <c r="B1489" s="30">
        <v>1484</v>
      </c>
      <c r="C1489" s="29"/>
      <c r="D1489" s="29"/>
      <c r="E1489" s="30"/>
      <c r="F1489" s="29"/>
      <c r="G1489" s="30"/>
      <c r="H1489" s="33"/>
      <c r="I1489" s="29"/>
      <c r="J1489" s="29" t="str">
        <f t="shared" si="46"/>
        <v xml:space="preserve">, </v>
      </c>
      <c r="K1489" s="42" t="str">
        <f t="shared" si="47"/>
        <v xml:space="preserve">, , , ID , </v>
      </c>
      <c r="L1489" s="46" t="str">
        <f>IFERROR(VLOOKUP(J1489,functii!D:E,2,FALSE),"-")</f>
        <v>-</v>
      </c>
    </row>
    <row r="1490" spans="2:12" ht="200.1" customHeight="1" x14ac:dyDescent="0.3">
      <c r="B1490" s="30">
        <v>1485</v>
      </c>
      <c r="C1490" s="29"/>
      <c r="D1490" s="29"/>
      <c r="E1490" s="30"/>
      <c r="F1490" s="29"/>
      <c r="G1490" s="30"/>
      <c r="H1490" s="33"/>
      <c r="I1490" s="29"/>
      <c r="J1490" s="29" t="str">
        <f t="shared" si="46"/>
        <v xml:space="preserve">, </v>
      </c>
      <c r="K1490" s="42" t="str">
        <f t="shared" si="47"/>
        <v xml:space="preserve">, , , ID , </v>
      </c>
      <c r="L1490" s="46" t="str">
        <f>IFERROR(VLOOKUP(J1490,functii!D:E,2,FALSE),"-")</f>
        <v>-</v>
      </c>
    </row>
    <row r="1491" spans="2:12" ht="200.1" customHeight="1" x14ac:dyDescent="0.3">
      <c r="B1491" s="30">
        <v>1486</v>
      </c>
      <c r="C1491" s="29"/>
      <c r="D1491" s="29"/>
      <c r="E1491" s="30"/>
      <c r="F1491" s="29"/>
      <c r="G1491" s="30"/>
      <c r="H1491" s="33"/>
      <c r="I1491" s="29"/>
      <c r="J1491" s="29" t="str">
        <f t="shared" si="46"/>
        <v xml:space="preserve">, </v>
      </c>
      <c r="K1491" s="42" t="str">
        <f t="shared" si="47"/>
        <v xml:space="preserve">, , , ID , </v>
      </c>
      <c r="L1491" s="46" t="str">
        <f>IFERROR(VLOOKUP(J1491,functii!D:E,2,FALSE),"-")</f>
        <v>-</v>
      </c>
    </row>
    <row r="1492" spans="2:12" ht="200.1" customHeight="1" x14ac:dyDescent="0.3">
      <c r="B1492" s="30">
        <v>1487</v>
      </c>
      <c r="C1492" s="29"/>
      <c r="D1492" s="29"/>
      <c r="E1492" s="30"/>
      <c r="F1492" s="29"/>
      <c r="G1492" s="30"/>
      <c r="H1492" s="33"/>
      <c r="I1492" s="29"/>
      <c r="J1492" s="29" t="str">
        <f t="shared" si="46"/>
        <v xml:space="preserve">, </v>
      </c>
      <c r="K1492" s="42" t="str">
        <f t="shared" si="47"/>
        <v xml:space="preserve">, , , ID , </v>
      </c>
      <c r="L1492" s="46" t="str">
        <f>IFERROR(VLOOKUP(J1492,functii!D:E,2,FALSE),"-")</f>
        <v>-</v>
      </c>
    </row>
    <row r="1493" spans="2:12" ht="200.1" customHeight="1" x14ac:dyDescent="0.3">
      <c r="B1493" s="30">
        <v>1488</v>
      </c>
      <c r="C1493" s="29"/>
      <c r="D1493" s="29"/>
      <c r="E1493" s="30"/>
      <c r="F1493" s="29"/>
      <c r="G1493" s="30"/>
      <c r="H1493" s="33"/>
      <c r="I1493" s="29"/>
      <c r="J1493" s="29" t="str">
        <f t="shared" si="46"/>
        <v xml:space="preserve">, </v>
      </c>
      <c r="K1493" s="42" t="str">
        <f t="shared" si="47"/>
        <v xml:space="preserve">, , , ID , </v>
      </c>
      <c r="L1493" s="46" t="str">
        <f>IFERROR(VLOOKUP(J1493,functii!D:E,2,FALSE),"-")</f>
        <v>-</v>
      </c>
    </row>
    <row r="1494" spans="2:12" ht="200.1" customHeight="1" x14ac:dyDescent="0.3">
      <c r="B1494" s="30">
        <v>1489</v>
      </c>
      <c r="C1494" s="29"/>
      <c r="D1494" s="29"/>
      <c r="E1494" s="30"/>
      <c r="F1494" s="29"/>
      <c r="G1494" s="30"/>
      <c r="H1494" s="33"/>
      <c r="I1494" s="29"/>
      <c r="J1494" s="29" t="str">
        <f t="shared" si="46"/>
        <v xml:space="preserve">, </v>
      </c>
      <c r="K1494" s="42" t="str">
        <f t="shared" si="47"/>
        <v xml:space="preserve">, , , ID , </v>
      </c>
      <c r="L1494" s="46" t="str">
        <f>IFERROR(VLOOKUP(J1494,functii!D:E,2,FALSE),"-")</f>
        <v>-</v>
      </c>
    </row>
    <row r="1495" spans="2:12" ht="200.1" customHeight="1" x14ac:dyDescent="0.3">
      <c r="B1495" s="30">
        <v>1490</v>
      </c>
      <c r="C1495" s="29"/>
      <c r="D1495" s="29"/>
      <c r="E1495" s="30"/>
      <c r="F1495" s="29"/>
      <c r="G1495" s="30"/>
      <c r="H1495" s="33"/>
      <c r="I1495" s="29"/>
      <c r="J1495" s="29" t="str">
        <f t="shared" si="46"/>
        <v xml:space="preserve">, </v>
      </c>
      <c r="K1495" s="42" t="str">
        <f t="shared" si="47"/>
        <v xml:space="preserve">, , , ID , </v>
      </c>
      <c r="L1495" s="46" t="str">
        <f>IFERROR(VLOOKUP(J1495,functii!D:E,2,FALSE),"-")</f>
        <v>-</v>
      </c>
    </row>
    <row r="1496" spans="2:12" ht="200.1" customHeight="1" x14ac:dyDescent="0.3">
      <c r="B1496" s="30">
        <v>1491</v>
      </c>
      <c r="C1496" s="29"/>
      <c r="D1496" s="29"/>
      <c r="E1496" s="30"/>
      <c r="F1496" s="29"/>
      <c r="G1496" s="30"/>
      <c r="H1496" s="33"/>
      <c r="I1496" s="29"/>
      <c r="J1496" s="29" t="str">
        <f t="shared" si="46"/>
        <v xml:space="preserve">, </v>
      </c>
      <c r="K1496" s="42" t="str">
        <f t="shared" si="47"/>
        <v xml:space="preserve">, , , ID , </v>
      </c>
      <c r="L1496" s="46" t="str">
        <f>IFERROR(VLOOKUP(J1496,functii!D:E,2,FALSE),"-")</f>
        <v>-</v>
      </c>
    </row>
    <row r="1497" spans="2:12" ht="200.1" customHeight="1" x14ac:dyDescent="0.3">
      <c r="B1497" s="30">
        <v>1492</v>
      </c>
      <c r="C1497" s="29"/>
      <c r="D1497" s="29"/>
      <c r="E1497" s="30"/>
      <c r="F1497" s="29"/>
      <c r="G1497" s="30"/>
      <c r="H1497" s="33"/>
      <c r="I1497" s="29"/>
      <c r="J1497" s="29" t="str">
        <f t="shared" si="46"/>
        <v xml:space="preserve">, </v>
      </c>
      <c r="K1497" s="42" t="str">
        <f t="shared" si="47"/>
        <v xml:space="preserve">, , , ID , </v>
      </c>
      <c r="L1497" s="46" t="str">
        <f>IFERROR(VLOOKUP(J1497,functii!D:E,2,FALSE),"-")</f>
        <v>-</v>
      </c>
    </row>
    <row r="1498" spans="2:12" ht="200.1" customHeight="1" x14ac:dyDescent="0.3">
      <c r="B1498" s="30">
        <v>1493</v>
      </c>
      <c r="C1498" s="29"/>
      <c r="D1498" s="29"/>
      <c r="E1498" s="30"/>
      <c r="F1498" s="29"/>
      <c r="G1498" s="30"/>
      <c r="H1498" s="33"/>
      <c r="I1498" s="29"/>
      <c r="J1498" s="29" t="str">
        <f t="shared" si="46"/>
        <v xml:space="preserve">, </v>
      </c>
      <c r="K1498" s="42" t="str">
        <f t="shared" si="47"/>
        <v xml:space="preserve">, , , ID , </v>
      </c>
      <c r="L1498" s="46" t="str">
        <f>IFERROR(VLOOKUP(J1498,functii!D:E,2,FALSE),"-")</f>
        <v>-</v>
      </c>
    </row>
    <row r="1499" spans="2:12" ht="200.1" customHeight="1" x14ac:dyDescent="0.3">
      <c r="B1499" s="30">
        <v>1494</v>
      </c>
      <c r="C1499" s="29"/>
      <c r="D1499" s="29"/>
      <c r="E1499" s="30"/>
      <c r="F1499" s="29"/>
      <c r="G1499" s="30"/>
      <c r="H1499" s="33"/>
      <c r="I1499" s="29"/>
      <c r="J1499" s="29" t="str">
        <f t="shared" si="46"/>
        <v xml:space="preserve">, </v>
      </c>
      <c r="K1499" s="42" t="str">
        <f t="shared" si="47"/>
        <v xml:space="preserve">, , , ID , </v>
      </c>
      <c r="L1499" s="46" t="str">
        <f>IFERROR(VLOOKUP(J1499,functii!D:E,2,FALSE),"-")</f>
        <v>-</v>
      </c>
    </row>
    <row r="1500" spans="2:12" ht="200.1" customHeight="1" x14ac:dyDescent="0.3">
      <c r="B1500" s="30">
        <v>1495</v>
      </c>
      <c r="C1500" s="29"/>
      <c r="D1500" s="29"/>
      <c r="E1500" s="30"/>
      <c r="F1500" s="29"/>
      <c r="G1500" s="30"/>
      <c r="H1500" s="33"/>
      <c r="I1500" s="29"/>
      <c r="J1500" s="29" t="str">
        <f t="shared" si="46"/>
        <v xml:space="preserve">, </v>
      </c>
      <c r="K1500" s="42" t="str">
        <f t="shared" si="47"/>
        <v xml:space="preserve">, , , ID , </v>
      </c>
      <c r="L1500" s="46" t="str">
        <f>IFERROR(VLOOKUP(J1500,functii!D:E,2,FALSE),"-")</f>
        <v>-</v>
      </c>
    </row>
    <row r="1501" spans="2:12" ht="200.1" customHeight="1" x14ac:dyDescent="0.3">
      <c r="B1501" s="30">
        <v>1496</v>
      </c>
      <c r="C1501" s="29"/>
      <c r="D1501" s="29"/>
      <c r="E1501" s="30"/>
      <c r="F1501" s="29"/>
      <c r="G1501" s="30"/>
      <c r="H1501" s="33"/>
      <c r="I1501" s="29"/>
      <c r="J1501" s="29" t="str">
        <f t="shared" si="46"/>
        <v xml:space="preserve">, </v>
      </c>
      <c r="K1501" s="42" t="str">
        <f t="shared" si="47"/>
        <v xml:space="preserve">, , , ID , </v>
      </c>
      <c r="L1501" s="46" t="str">
        <f>IFERROR(VLOOKUP(J1501,functii!D:E,2,FALSE),"-")</f>
        <v>-</v>
      </c>
    </row>
    <row r="1502" spans="2:12" ht="200.1" customHeight="1" x14ac:dyDescent="0.3">
      <c r="B1502" s="30">
        <v>1497</v>
      </c>
      <c r="C1502" s="29"/>
      <c r="D1502" s="29"/>
      <c r="E1502" s="30"/>
      <c r="F1502" s="29"/>
      <c r="G1502" s="30"/>
      <c r="H1502" s="33"/>
      <c r="I1502" s="29"/>
      <c r="J1502" s="29" t="str">
        <f t="shared" si="46"/>
        <v xml:space="preserve">, </v>
      </c>
      <c r="K1502" s="42" t="str">
        <f t="shared" si="47"/>
        <v xml:space="preserve">, , , ID , </v>
      </c>
      <c r="L1502" s="46" t="str">
        <f>IFERROR(VLOOKUP(J1502,functii!D:E,2,FALSE),"-")</f>
        <v>-</v>
      </c>
    </row>
    <row r="1503" spans="2:12" ht="200.1" customHeight="1" x14ac:dyDescent="0.3">
      <c r="B1503" s="30">
        <v>1498</v>
      </c>
      <c r="C1503" s="29"/>
      <c r="D1503" s="29"/>
      <c r="E1503" s="30"/>
      <c r="F1503" s="29"/>
      <c r="G1503" s="30"/>
      <c r="H1503" s="33"/>
      <c r="I1503" s="29"/>
      <c r="J1503" s="29" t="str">
        <f t="shared" si="46"/>
        <v xml:space="preserve">, </v>
      </c>
      <c r="K1503" s="42" t="str">
        <f t="shared" si="47"/>
        <v xml:space="preserve">, , , ID , </v>
      </c>
      <c r="L1503" s="46" t="str">
        <f>IFERROR(VLOOKUP(J1503,functii!D:E,2,FALSE),"-")</f>
        <v>-</v>
      </c>
    </row>
    <row r="1504" spans="2:12" ht="200.1" customHeight="1" x14ac:dyDescent="0.3">
      <c r="B1504" s="30">
        <v>1499</v>
      </c>
      <c r="C1504" s="29"/>
      <c r="D1504" s="29"/>
      <c r="E1504" s="30"/>
      <c r="F1504" s="29"/>
      <c r="G1504" s="30"/>
      <c r="H1504" s="33"/>
      <c r="I1504" s="29"/>
      <c r="J1504" s="29" t="str">
        <f t="shared" si="46"/>
        <v xml:space="preserve">, </v>
      </c>
      <c r="K1504" s="42" t="str">
        <f t="shared" si="47"/>
        <v xml:space="preserve">, , , ID , </v>
      </c>
      <c r="L1504" s="46" t="str">
        <f>IFERROR(VLOOKUP(J1504,functii!D:E,2,FALSE),"-")</f>
        <v>-</v>
      </c>
    </row>
    <row r="1505" spans="2:12" ht="200.1" customHeight="1" x14ac:dyDescent="0.3">
      <c r="B1505" s="30">
        <v>1500</v>
      </c>
      <c r="C1505" s="29"/>
      <c r="D1505" s="29"/>
      <c r="E1505" s="30"/>
      <c r="F1505" s="29"/>
      <c r="G1505" s="30"/>
      <c r="H1505" s="33"/>
      <c r="I1505" s="29"/>
      <c r="J1505" s="29" t="str">
        <f t="shared" si="46"/>
        <v xml:space="preserve">, </v>
      </c>
      <c r="K1505" s="42" t="str">
        <f t="shared" si="47"/>
        <v xml:space="preserve">, , , ID , </v>
      </c>
      <c r="L1505" s="46" t="str">
        <f>IFERROR(VLOOKUP(J1505,functii!D:E,2,FALSE),"-")</f>
        <v>-</v>
      </c>
    </row>
    <row r="1506" spans="2:12" ht="200.1" customHeight="1" x14ac:dyDescent="0.3">
      <c r="B1506" s="30">
        <v>1501</v>
      </c>
      <c r="C1506" s="29"/>
      <c r="D1506" s="29"/>
      <c r="E1506" s="30"/>
      <c r="F1506" s="29"/>
      <c r="G1506" s="30"/>
      <c r="H1506" s="33"/>
      <c r="I1506" s="29"/>
      <c r="J1506" s="29" t="str">
        <f t="shared" si="46"/>
        <v xml:space="preserve">, </v>
      </c>
      <c r="K1506" s="42" t="str">
        <f t="shared" si="47"/>
        <v xml:space="preserve">, , , ID , </v>
      </c>
      <c r="L1506" s="46" t="str">
        <f>IFERROR(VLOOKUP(J1506,functii!D:E,2,FALSE),"-")</f>
        <v>-</v>
      </c>
    </row>
    <row r="1507" spans="2:12" ht="200.1" customHeight="1" x14ac:dyDescent="0.3">
      <c r="B1507" s="30">
        <v>1502</v>
      </c>
      <c r="C1507" s="29"/>
      <c r="D1507" s="29"/>
      <c r="E1507" s="30"/>
      <c r="F1507" s="29"/>
      <c r="G1507" s="30"/>
      <c r="H1507" s="33"/>
      <c r="I1507" s="29"/>
      <c r="J1507" s="29" t="str">
        <f t="shared" si="46"/>
        <v xml:space="preserve">, </v>
      </c>
      <c r="K1507" s="42" t="str">
        <f t="shared" si="47"/>
        <v xml:space="preserve">, , , ID , </v>
      </c>
      <c r="L1507" s="46" t="str">
        <f>IFERROR(VLOOKUP(J1507,functii!D:E,2,FALSE),"-")</f>
        <v>-</v>
      </c>
    </row>
    <row r="1508" spans="2:12" ht="200.1" customHeight="1" x14ac:dyDescent="0.3">
      <c r="B1508" s="30">
        <v>1503</v>
      </c>
      <c r="C1508" s="29"/>
      <c r="D1508" s="29"/>
      <c r="E1508" s="30"/>
      <c r="F1508" s="29"/>
      <c r="G1508" s="30"/>
      <c r="H1508" s="33"/>
      <c r="I1508" s="29"/>
      <c r="J1508" s="29" t="str">
        <f t="shared" si="46"/>
        <v xml:space="preserve">, </v>
      </c>
      <c r="K1508" s="42" t="str">
        <f t="shared" si="47"/>
        <v xml:space="preserve">, , , ID , </v>
      </c>
      <c r="L1508" s="46" t="str">
        <f>IFERROR(VLOOKUP(J1508,functii!D:E,2,FALSE),"-")</f>
        <v>-</v>
      </c>
    </row>
    <row r="1509" spans="2:12" ht="200.1" customHeight="1" x14ac:dyDescent="0.3">
      <c r="B1509" s="30">
        <v>1504</v>
      </c>
      <c r="C1509" s="29"/>
      <c r="D1509" s="29"/>
      <c r="E1509" s="30"/>
      <c r="F1509" s="29"/>
      <c r="G1509" s="30"/>
      <c r="H1509" s="33"/>
      <c r="I1509" s="29"/>
      <c r="J1509" s="29" t="str">
        <f t="shared" si="46"/>
        <v xml:space="preserve">, </v>
      </c>
      <c r="K1509" s="42" t="str">
        <f t="shared" si="47"/>
        <v xml:space="preserve">, , , ID , </v>
      </c>
      <c r="L1509" s="46" t="str">
        <f>IFERROR(VLOOKUP(J1509,functii!D:E,2,FALSE),"-")</f>
        <v>-</v>
      </c>
    </row>
    <row r="1510" spans="2:12" ht="200.1" customHeight="1" x14ac:dyDescent="0.3">
      <c r="B1510" s="30">
        <v>1505</v>
      </c>
      <c r="C1510" s="29"/>
      <c r="D1510" s="29"/>
      <c r="E1510" s="30"/>
      <c r="F1510" s="29"/>
      <c r="G1510" s="30"/>
      <c r="H1510" s="33"/>
      <c r="I1510" s="29"/>
      <c r="J1510" s="29" t="str">
        <f t="shared" si="46"/>
        <v xml:space="preserve">, </v>
      </c>
      <c r="K1510" s="42" t="str">
        <f t="shared" si="47"/>
        <v xml:space="preserve">, , , ID , </v>
      </c>
      <c r="L1510" s="46" t="str">
        <f>IFERROR(VLOOKUP(J1510,functii!D:E,2,FALSE),"-")</f>
        <v>-</v>
      </c>
    </row>
    <row r="1511" spans="2:12" ht="200.1" customHeight="1" x14ac:dyDescent="0.3">
      <c r="B1511" s="30">
        <v>1506</v>
      </c>
      <c r="C1511" s="29"/>
      <c r="D1511" s="29"/>
      <c r="E1511" s="30"/>
      <c r="F1511" s="29"/>
      <c r="G1511" s="30"/>
      <c r="H1511" s="33"/>
      <c r="I1511" s="29"/>
      <c r="J1511" s="29" t="str">
        <f t="shared" si="46"/>
        <v xml:space="preserve">, </v>
      </c>
      <c r="K1511" s="42" t="str">
        <f t="shared" si="47"/>
        <v xml:space="preserve">, , , ID , </v>
      </c>
      <c r="L1511" s="46" t="str">
        <f>IFERROR(VLOOKUP(J1511,functii!D:E,2,FALSE),"-")</f>
        <v>-</v>
      </c>
    </row>
    <row r="1512" spans="2:12" ht="200.1" customHeight="1" x14ac:dyDescent="0.3">
      <c r="B1512" s="30">
        <v>1507</v>
      </c>
      <c r="C1512" s="29"/>
      <c r="D1512" s="29"/>
      <c r="E1512" s="30"/>
      <c r="F1512" s="29"/>
      <c r="G1512" s="30"/>
      <c r="H1512" s="33"/>
      <c r="I1512" s="29"/>
      <c r="J1512" s="29" t="str">
        <f t="shared" si="46"/>
        <v xml:space="preserve">, </v>
      </c>
      <c r="K1512" s="42" t="str">
        <f t="shared" si="47"/>
        <v xml:space="preserve">, , , ID , </v>
      </c>
      <c r="L1512" s="46" t="str">
        <f>IFERROR(VLOOKUP(J1512,functii!D:E,2,FALSE),"-")</f>
        <v>-</v>
      </c>
    </row>
    <row r="1513" spans="2:12" ht="200.1" customHeight="1" x14ac:dyDescent="0.3">
      <c r="B1513" s="30">
        <v>1508</v>
      </c>
      <c r="C1513" s="29"/>
      <c r="D1513" s="29"/>
      <c r="E1513" s="30"/>
      <c r="F1513" s="29"/>
      <c r="G1513" s="30"/>
      <c r="H1513" s="33"/>
      <c r="I1513" s="29"/>
      <c r="J1513" s="29" t="str">
        <f t="shared" si="46"/>
        <v xml:space="preserve">, </v>
      </c>
      <c r="K1513" s="42" t="str">
        <f t="shared" si="47"/>
        <v xml:space="preserve">, , , ID , </v>
      </c>
      <c r="L1513" s="46" t="str">
        <f>IFERROR(VLOOKUP(J1513,functii!D:E,2,FALSE),"-")</f>
        <v>-</v>
      </c>
    </row>
    <row r="1514" spans="2:12" ht="200.1" customHeight="1" x14ac:dyDescent="0.3">
      <c r="B1514" s="30">
        <v>1509</v>
      </c>
      <c r="C1514" s="29"/>
      <c r="D1514" s="29"/>
      <c r="E1514" s="30"/>
      <c r="F1514" s="29"/>
      <c r="G1514" s="30"/>
      <c r="H1514" s="33"/>
      <c r="I1514" s="29"/>
      <c r="J1514" s="29" t="str">
        <f t="shared" si="46"/>
        <v xml:space="preserve">, </v>
      </c>
      <c r="K1514" s="42" t="str">
        <f t="shared" si="47"/>
        <v xml:space="preserve">, , , ID , </v>
      </c>
      <c r="L1514" s="46" t="str">
        <f>IFERROR(VLOOKUP(J1514,functii!D:E,2,FALSE),"-")</f>
        <v>-</v>
      </c>
    </row>
    <row r="1515" spans="2:12" ht="200.1" customHeight="1" x14ac:dyDescent="0.3">
      <c r="B1515" s="30">
        <v>1510</v>
      </c>
      <c r="C1515" s="29"/>
      <c r="D1515" s="29"/>
      <c r="E1515" s="30"/>
      <c r="F1515" s="29"/>
      <c r="G1515" s="30"/>
      <c r="H1515" s="33"/>
      <c r="I1515" s="29"/>
      <c r="J1515" s="29" t="str">
        <f t="shared" si="46"/>
        <v xml:space="preserve">, </v>
      </c>
      <c r="K1515" s="42" t="str">
        <f t="shared" si="47"/>
        <v xml:space="preserve">, , , ID , </v>
      </c>
      <c r="L1515" s="46" t="str">
        <f>IFERROR(VLOOKUP(J1515,functii!D:E,2,FALSE),"-")</f>
        <v>-</v>
      </c>
    </row>
    <row r="1516" spans="2:12" ht="200.1" customHeight="1" x14ac:dyDescent="0.3">
      <c r="B1516" s="30">
        <v>1511</v>
      </c>
      <c r="C1516" s="29"/>
      <c r="D1516" s="29"/>
      <c r="E1516" s="30"/>
      <c r="F1516" s="29"/>
      <c r="G1516" s="30"/>
      <c r="H1516" s="33"/>
      <c r="I1516" s="29"/>
      <c r="J1516" s="29" t="str">
        <f t="shared" si="46"/>
        <v xml:space="preserve">, </v>
      </c>
      <c r="K1516" s="42" t="str">
        <f t="shared" si="47"/>
        <v xml:space="preserve">, , , ID , </v>
      </c>
      <c r="L1516" s="46" t="str">
        <f>IFERROR(VLOOKUP(J1516,functii!D:E,2,FALSE),"-")</f>
        <v>-</v>
      </c>
    </row>
    <row r="1517" spans="2:12" ht="200.1" customHeight="1" x14ac:dyDescent="0.3">
      <c r="B1517" s="30">
        <v>1512</v>
      </c>
      <c r="C1517" s="29"/>
      <c r="D1517" s="29"/>
      <c r="E1517" s="30"/>
      <c r="F1517" s="29"/>
      <c r="G1517" s="30"/>
      <c r="H1517" s="33"/>
      <c r="I1517" s="29"/>
      <c r="J1517" s="29" t="str">
        <f t="shared" si="46"/>
        <v xml:space="preserve">, </v>
      </c>
      <c r="K1517" s="42" t="str">
        <f t="shared" si="47"/>
        <v xml:space="preserve">, , , ID , </v>
      </c>
      <c r="L1517" s="46" t="str">
        <f>IFERROR(VLOOKUP(J1517,functii!D:E,2,FALSE),"-")</f>
        <v>-</v>
      </c>
    </row>
    <row r="1518" spans="2:12" ht="200.1" customHeight="1" x14ac:dyDescent="0.3">
      <c r="B1518" s="30">
        <v>1513</v>
      </c>
      <c r="C1518" s="29"/>
      <c r="D1518" s="29"/>
      <c r="E1518" s="30"/>
      <c r="F1518" s="29"/>
      <c r="G1518" s="30"/>
      <c r="H1518" s="33"/>
      <c r="I1518" s="29"/>
      <c r="J1518" s="29" t="str">
        <f t="shared" si="46"/>
        <v xml:space="preserve">, </v>
      </c>
      <c r="K1518" s="42" t="str">
        <f t="shared" si="47"/>
        <v xml:space="preserve">, , , ID , </v>
      </c>
      <c r="L1518" s="46" t="str">
        <f>IFERROR(VLOOKUP(J1518,functii!D:E,2,FALSE),"-")</f>
        <v>-</v>
      </c>
    </row>
    <row r="1519" spans="2:12" ht="200.1" customHeight="1" x14ac:dyDescent="0.3">
      <c r="B1519" s="30">
        <v>1514</v>
      </c>
      <c r="C1519" s="29"/>
      <c r="D1519" s="29"/>
      <c r="E1519" s="30"/>
      <c r="F1519" s="29"/>
      <c r="G1519" s="30"/>
      <c r="H1519" s="33"/>
      <c r="I1519" s="29"/>
      <c r="J1519" s="29" t="str">
        <f t="shared" si="46"/>
        <v xml:space="preserve">, </v>
      </c>
      <c r="K1519" s="42" t="str">
        <f t="shared" si="47"/>
        <v xml:space="preserve">, , , ID , </v>
      </c>
      <c r="L1519" s="46" t="str">
        <f>IFERROR(VLOOKUP(J1519,functii!D:E,2,FALSE),"-")</f>
        <v>-</v>
      </c>
    </row>
    <row r="1520" spans="2:12" ht="200.1" customHeight="1" x14ac:dyDescent="0.3">
      <c r="B1520" s="30">
        <v>1515</v>
      </c>
      <c r="C1520" s="29"/>
      <c r="D1520" s="29"/>
      <c r="E1520" s="30"/>
      <c r="F1520" s="29"/>
      <c r="G1520" s="30"/>
      <c r="H1520" s="33"/>
      <c r="I1520" s="29"/>
      <c r="J1520" s="29" t="str">
        <f t="shared" si="46"/>
        <v xml:space="preserve">, </v>
      </c>
      <c r="K1520" s="42" t="str">
        <f t="shared" si="47"/>
        <v xml:space="preserve">, , , ID , </v>
      </c>
      <c r="L1520" s="46" t="str">
        <f>IFERROR(VLOOKUP(J1520,functii!D:E,2,FALSE),"-")</f>
        <v>-</v>
      </c>
    </row>
    <row r="1521" spans="2:12" ht="200.1" customHeight="1" x14ac:dyDescent="0.3">
      <c r="B1521" s="30">
        <v>1516</v>
      </c>
      <c r="C1521" s="29"/>
      <c r="D1521" s="29"/>
      <c r="E1521" s="30"/>
      <c r="F1521" s="29"/>
      <c r="G1521" s="30"/>
      <c r="H1521" s="33"/>
      <c r="I1521" s="29"/>
      <c r="J1521" s="29" t="str">
        <f t="shared" si="46"/>
        <v xml:space="preserve">, </v>
      </c>
      <c r="K1521" s="42" t="str">
        <f t="shared" si="47"/>
        <v xml:space="preserve">, , , ID , </v>
      </c>
      <c r="L1521" s="46" t="str">
        <f>IFERROR(VLOOKUP(J1521,functii!D:E,2,FALSE),"-")</f>
        <v>-</v>
      </c>
    </row>
    <row r="1522" spans="2:12" ht="200.1" customHeight="1" x14ac:dyDescent="0.3">
      <c r="B1522" s="30">
        <v>1517</v>
      </c>
      <c r="C1522" s="29"/>
      <c r="D1522" s="29"/>
      <c r="E1522" s="30"/>
      <c r="F1522" s="29"/>
      <c r="G1522" s="30"/>
      <c r="H1522" s="33"/>
      <c r="I1522" s="29"/>
      <c r="J1522" s="29" t="str">
        <f t="shared" si="46"/>
        <v xml:space="preserve">, </v>
      </c>
      <c r="K1522" s="42" t="str">
        <f t="shared" si="47"/>
        <v xml:space="preserve">, , , ID , </v>
      </c>
      <c r="L1522" s="46" t="str">
        <f>IFERROR(VLOOKUP(J1522,functii!D:E,2,FALSE),"-")</f>
        <v>-</v>
      </c>
    </row>
    <row r="1523" spans="2:12" ht="200.1" customHeight="1" x14ac:dyDescent="0.3">
      <c r="B1523" s="30">
        <v>1518</v>
      </c>
      <c r="C1523" s="29"/>
      <c r="D1523" s="29"/>
      <c r="E1523" s="30"/>
      <c r="F1523" s="29"/>
      <c r="G1523" s="30"/>
      <c r="H1523" s="33"/>
      <c r="I1523" s="29"/>
      <c r="J1523" s="29" t="str">
        <f t="shared" si="46"/>
        <v xml:space="preserve">, </v>
      </c>
      <c r="K1523" s="42" t="str">
        <f t="shared" si="47"/>
        <v xml:space="preserve">, , , ID , </v>
      </c>
      <c r="L1523" s="46" t="str">
        <f>IFERROR(VLOOKUP(J1523,functii!D:E,2,FALSE),"-")</f>
        <v>-</v>
      </c>
    </row>
    <row r="1524" spans="2:12" ht="200.1" customHeight="1" x14ac:dyDescent="0.3">
      <c r="B1524" s="30">
        <v>1519</v>
      </c>
      <c r="C1524" s="29"/>
      <c r="D1524" s="29"/>
      <c r="E1524" s="30"/>
      <c r="F1524" s="29"/>
      <c r="G1524" s="30"/>
      <c r="H1524" s="33"/>
      <c r="I1524" s="29"/>
      <c r="J1524" s="29" t="str">
        <f t="shared" si="46"/>
        <v xml:space="preserve">, </v>
      </c>
      <c r="K1524" s="42" t="str">
        <f t="shared" si="47"/>
        <v xml:space="preserve">, , , ID , </v>
      </c>
      <c r="L1524" s="46" t="str">
        <f>IFERROR(VLOOKUP(J1524,functii!D:E,2,FALSE),"-")</f>
        <v>-</v>
      </c>
    </row>
    <row r="1525" spans="2:12" ht="200.1" customHeight="1" x14ac:dyDescent="0.3">
      <c r="B1525" s="30">
        <v>1520</v>
      </c>
      <c r="C1525" s="29"/>
      <c r="D1525" s="29"/>
      <c r="E1525" s="30"/>
      <c r="F1525" s="29"/>
      <c r="G1525" s="30"/>
      <c r="H1525" s="33"/>
      <c r="I1525" s="29"/>
      <c r="J1525" s="29" t="str">
        <f t="shared" si="46"/>
        <v xml:space="preserve">, </v>
      </c>
      <c r="K1525" s="42" t="str">
        <f t="shared" si="47"/>
        <v xml:space="preserve">, , , ID , </v>
      </c>
      <c r="L1525" s="46" t="str">
        <f>IFERROR(VLOOKUP(J1525,functii!D:E,2,FALSE),"-")</f>
        <v>-</v>
      </c>
    </row>
    <row r="1526" spans="2:12" ht="200.1" customHeight="1" x14ac:dyDescent="0.3">
      <c r="B1526" s="30">
        <v>1521</v>
      </c>
      <c r="C1526" s="29"/>
      <c r="D1526" s="29"/>
      <c r="E1526" s="30"/>
      <c r="F1526" s="29"/>
      <c r="G1526" s="30"/>
      <c r="H1526" s="33"/>
      <c r="I1526" s="29"/>
      <c r="J1526" s="29" t="str">
        <f t="shared" si="46"/>
        <v xml:space="preserve">, </v>
      </c>
      <c r="K1526" s="42" t="str">
        <f t="shared" si="47"/>
        <v xml:space="preserve">, , , ID , </v>
      </c>
      <c r="L1526" s="46" t="str">
        <f>IFERROR(VLOOKUP(J1526,functii!D:E,2,FALSE),"-")</f>
        <v>-</v>
      </c>
    </row>
    <row r="1527" spans="2:12" ht="200.1" customHeight="1" x14ac:dyDescent="0.3">
      <c r="B1527" s="30">
        <v>1522</v>
      </c>
      <c r="C1527" s="29"/>
      <c r="D1527" s="29"/>
      <c r="E1527" s="30"/>
      <c r="F1527" s="29"/>
      <c r="G1527" s="30"/>
      <c r="H1527" s="33"/>
      <c r="I1527" s="29"/>
      <c r="J1527" s="29" t="str">
        <f t="shared" si="46"/>
        <v xml:space="preserve">, </v>
      </c>
      <c r="K1527" s="42" t="str">
        <f t="shared" si="47"/>
        <v xml:space="preserve">, , , ID , </v>
      </c>
      <c r="L1527" s="46" t="str">
        <f>IFERROR(VLOOKUP(J1527,functii!D:E,2,FALSE),"-")</f>
        <v>-</v>
      </c>
    </row>
    <row r="1528" spans="2:12" ht="200.1" customHeight="1" x14ac:dyDescent="0.3">
      <c r="B1528" s="30">
        <v>1523</v>
      </c>
      <c r="C1528" s="29"/>
      <c r="D1528" s="29"/>
      <c r="E1528" s="30"/>
      <c r="F1528" s="29"/>
      <c r="G1528" s="30"/>
      <c r="H1528" s="33"/>
      <c r="I1528" s="29"/>
      <c r="J1528" s="29" t="str">
        <f t="shared" si="46"/>
        <v xml:space="preserve">, </v>
      </c>
      <c r="K1528" s="42" t="str">
        <f t="shared" si="47"/>
        <v xml:space="preserve">, , , ID , </v>
      </c>
      <c r="L1528" s="46" t="str">
        <f>IFERROR(VLOOKUP(J1528,functii!D:E,2,FALSE),"-")</f>
        <v>-</v>
      </c>
    </row>
    <row r="1529" spans="2:12" ht="200.1" customHeight="1" x14ac:dyDescent="0.3">
      <c r="B1529" s="30">
        <v>1524</v>
      </c>
      <c r="C1529" s="29"/>
      <c r="D1529" s="29"/>
      <c r="E1529" s="30"/>
      <c r="F1529" s="29"/>
      <c r="G1529" s="30"/>
      <c r="H1529" s="33"/>
      <c r="I1529" s="29"/>
      <c r="J1529" s="29" t="str">
        <f t="shared" si="46"/>
        <v xml:space="preserve">, </v>
      </c>
      <c r="K1529" s="42" t="str">
        <f t="shared" si="47"/>
        <v xml:space="preserve">, , , ID , </v>
      </c>
      <c r="L1529" s="46" t="str">
        <f>IFERROR(VLOOKUP(J1529,functii!D:E,2,FALSE),"-")</f>
        <v>-</v>
      </c>
    </row>
    <row r="1530" spans="2:12" ht="200.1" customHeight="1" x14ac:dyDescent="0.3">
      <c r="B1530" s="30">
        <v>1525</v>
      </c>
      <c r="C1530" s="29"/>
      <c r="D1530" s="29"/>
      <c r="E1530" s="30"/>
      <c r="F1530" s="29"/>
      <c r="G1530" s="30"/>
      <c r="H1530" s="33"/>
      <c r="I1530" s="29"/>
      <c r="J1530" s="29" t="str">
        <f t="shared" si="46"/>
        <v xml:space="preserve">, </v>
      </c>
      <c r="K1530" s="42" t="str">
        <f t="shared" si="47"/>
        <v xml:space="preserve">, , , ID , </v>
      </c>
      <c r="L1530" s="46" t="str">
        <f>IFERROR(VLOOKUP(J1530,functii!D:E,2,FALSE),"-")</f>
        <v>-</v>
      </c>
    </row>
    <row r="1531" spans="2:12" ht="200.1" customHeight="1" x14ac:dyDescent="0.3">
      <c r="B1531" s="30">
        <v>1526</v>
      </c>
      <c r="C1531" s="29"/>
      <c r="D1531" s="29"/>
      <c r="E1531" s="30"/>
      <c r="F1531" s="29"/>
      <c r="G1531" s="30"/>
      <c r="H1531" s="33"/>
      <c r="I1531" s="29"/>
      <c r="J1531" s="29" t="str">
        <f t="shared" si="46"/>
        <v xml:space="preserve">, </v>
      </c>
      <c r="K1531" s="42" t="str">
        <f t="shared" si="47"/>
        <v xml:space="preserve">, , , ID , </v>
      </c>
      <c r="L1531" s="46" t="str">
        <f>IFERROR(VLOOKUP(J1531,functii!D:E,2,FALSE),"-")</f>
        <v>-</v>
      </c>
    </row>
    <row r="1532" spans="2:12" ht="200.1" customHeight="1" x14ac:dyDescent="0.3">
      <c r="B1532" s="30">
        <v>1527</v>
      </c>
      <c r="C1532" s="29"/>
      <c r="D1532" s="29"/>
      <c r="E1532" s="30"/>
      <c r="F1532" s="29"/>
      <c r="G1532" s="30"/>
      <c r="H1532" s="33"/>
      <c r="I1532" s="29"/>
      <c r="J1532" s="29" t="str">
        <f t="shared" si="46"/>
        <v xml:space="preserve">, </v>
      </c>
      <c r="K1532" s="42" t="str">
        <f t="shared" si="47"/>
        <v xml:space="preserve">, , , ID , </v>
      </c>
      <c r="L1532" s="46" t="str">
        <f>IFERROR(VLOOKUP(J1532,functii!D:E,2,FALSE),"-")</f>
        <v>-</v>
      </c>
    </row>
    <row r="1533" spans="2:12" ht="200.1" customHeight="1" x14ac:dyDescent="0.3">
      <c r="B1533" s="30">
        <v>1528</v>
      </c>
      <c r="C1533" s="29"/>
      <c r="D1533" s="29"/>
      <c r="E1533" s="30"/>
      <c r="F1533" s="29"/>
      <c r="G1533" s="30"/>
      <c r="H1533" s="33"/>
      <c r="I1533" s="29"/>
      <c r="J1533" s="29" t="str">
        <f t="shared" si="46"/>
        <v xml:space="preserve">, </v>
      </c>
      <c r="K1533" s="42" t="str">
        <f t="shared" si="47"/>
        <v xml:space="preserve">, , , ID , </v>
      </c>
      <c r="L1533" s="46" t="str">
        <f>IFERROR(VLOOKUP(J1533,functii!D:E,2,FALSE),"-")</f>
        <v>-</v>
      </c>
    </row>
    <row r="1534" spans="2:12" ht="200.1" customHeight="1" x14ac:dyDescent="0.3">
      <c r="B1534" s="30">
        <v>1529</v>
      </c>
      <c r="C1534" s="29"/>
      <c r="D1534" s="29"/>
      <c r="E1534" s="30"/>
      <c r="F1534" s="29"/>
      <c r="G1534" s="30"/>
      <c r="H1534" s="33"/>
      <c r="I1534" s="29"/>
      <c r="J1534" s="29" t="str">
        <f t="shared" si="46"/>
        <v xml:space="preserve">, </v>
      </c>
      <c r="K1534" s="42" t="str">
        <f t="shared" si="47"/>
        <v xml:space="preserve">, , , ID , </v>
      </c>
      <c r="L1534" s="46" t="str">
        <f>IFERROR(VLOOKUP(J1534,functii!D:E,2,FALSE),"-")</f>
        <v>-</v>
      </c>
    </row>
    <row r="1535" spans="2:12" ht="200.1" customHeight="1" x14ac:dyDescent="0.3">
      <c r="B1535" s="30">
        <v>1530</v>
      </c>
      <c r="C1535" s="29"/>
      <c r="D1535" s="29"/>
      <c r="E1535" s="30"/>
      <c r="F1535" s="29"/>
      <c r="G1535" s="30"/>
      <c r="H1535" s="33"/>
      <c r="I1535" s="29"/>
      <c r="J1535" s="29" t="str">
        <f t="shared" si="46"/>
        <v xml:space="preserve">, </v>
      </c>
      <c r="K1535" s="42" t="str">
        <f t="shared" si="47"/>
        <v xml:space="preserve">, , , ID , </v>
      </c>
      <c r="L1535" s="46" t="str">
        <f>IFERROR(VLOOKUP(J1535,functii!D:E,2,FALSE),"-")</f>
        <v>-</v>
      </c>
    </row>
    <row r="1536" spans="2:12" ht="200.1" customHeight="1" x14ac:dyDescent="0.3">
      <c r="B1536" s="30">
        <v>1531</v>
      </c>
      <c r="C1536" s="29"/>
      <c r="D1536" s="29"/>
      <c r="E1536" s="30"/>
      <c r="F1536" s="29"/>
      <c r="G1536" s="30"/>
      <c r="H1536" s="33"/>
      <c r="I1536" s="29"/>
      <c r="J1536" s="29" t="str">
        <f t="shared" si="46"/>
        <v xml:space="preserve">, </v>
      </c>
      <c r="K1536" s="42" t="str">
        <f t="shared" si="47"/>
        <v xml:space="preserve">, , , ID , </v>
      </c>
      <c r="L1536" s="46" t="str">
        <f>IFERROR(VLOOKUP(J1536,functii!D:E,2,FALSE),"-")</f>
        <v>-</v>
      </c>
    </row>
    <row r="1537" spans="2:12" ht="200.1" customHeight="1" x14ac:dyDescent="0.3">
      <c r="B1537" s="30">
        <v>1532</v>
      </c>
      <c r="C1537" s="29"/>
      <c r="D1537" s="29"/>
      <c r="E1537" s="30"/>
      <c r="F1537" s="29"/>
      <c r="G1537" s="30"/>
      <c r="H1537" s="33"/>
      <c r="I1537" s="29"/>
      <c r="J1537" s="29" t="str">
        <f t="shared" si="46"/>
        <v xml:space="preserve">, </v>
      </c>
      <c r="K1537" s="42" t="str">
        <f t="shared" si="47"/>
        <v xml:space="preserve">, , , ID , </v>
      </c>
      <c r="L1537" s="46" t="str">
        <f>IFERROR(VLOOKUP(J1537,functii!D:E,2,FALSE),"-")</f>
        <v>-</v>
      </c>
    </row>
    <row r="1538" spans="2:12" ht="200.1" customHeight="1" x14ac:dyDescent="0.3">
      <c r="B1538" s="30">
        <v>1533</v>
      </c>
      <c r="C1538" s="29"/>
      <c r="D1538" s="29"/>
      <c r="E1538" s="30"/>
      <c r="F1538" s="29"/>
      <c r="G1538" s="30"/>
      <c r="H1538" s="33"/>
      <c r="I1538" s="29"/>
      <c r="J1538" s="29" t="str">
        <f t="shared" si="46"/>
        <v xml:space="preserve">, </v>
      </c>
      <c r="K1538" s="42" t="str">
        <f t="shared" si="47"/>
        <v xml:space="preserve">, , , ID , </v>
      </c>
      <c r="L1538" s="46" t="str">
        <f>IFERROR(VLOOKUP(J1538,functii!D:E,2,FALSE),"-")</f>
        <v>-</v>
      </c>
    </row>
    <row r="1539" spans="2:12" ht="200.1" customHeight="1" x14ac:dyDescent="0.3">
      <c r="B1539" s="30">
        <v>1534</v>
      </c>
      <c r="C1539" s="29"/>
      <c r="D1539" s="29"/>
      <c r="E1539" s="30"/>
      <c r="F1539" s="29"/>
      <c r="G1539" s="30"/>
      <c r="H1539" s="33"/>
      <c r="I1539" s="29"/>
      <c r="J1539" s="29" t="str">
        <f t="shared" si="46"/>
        <v xml:space="preserve">, </v>
      </c>
      <c r="K1539" s="42" t="str">
        <f t="shared" si="47"/>
        <v xml:space="preserve">, , , ID , </v>
      </c>
      <c r="L1539" s="46" t="str">
        <f>IFERROR(VLOOKUP(J1539,functii!D:E,2,FALSE),"-")</f>
        <v>-</v>
      </c>
    </row>
    <row r="1540" spans="2:12" ht="200.1" customHeight="1" x14ac:dyDescent="0.3">
      <c r="B1540" s="30">
        <v>1535</v>
      </c>
      <c r="C1540" s="29"/>
      <c r="D1540" s="29"/>
      <c r="E1540" s="30"/>
      <c r="F1540" s="29"/>
      <c r="G1540" s="30"/>
      <c r="H1540" s="33"/>
      <c r="I1540" s="29"/>
      <c r="J1540" s="29" t="str">
        <f t="shared" si="46"/>
        <v xml:space="preserve">, </v>
      </c>
      <c r="K1540" s="42" t="str">
        <f t="shared" si="47"/>
        <v xml:space="preserve">, , , ID , </v>
      </c>
      <c r="L1540" s="46" t="str">
        <f>IFERROR(VLOOKUP(J1540,functii!D:E,2,FALSE),"-")</f>
        <v>-</v>
      </c>
    </row>
    <row r="1541" spans="2:12" ht="200.1" customHeight="1" x14ac:dyDescent="0.3">
      <c r="B1541" s="30">
        <v>1536</v>
      </c>
      <c r="C1541" s="29"/>
      <c r="D1541" s="29"/>
      <c r="E1541" s="30"/>
      <c r="F1541" s="29"/>
      <c r="G1541" s="30"/>
      <c r="H1541" s="33"/>
      <c r="I1541" s="29"/>
      <c r="J1541" s="29" t="str">
        <f t="shared" si="46"/>
        <v xml:space="preserve">, </v>
      </c>
      <c r="K1541" s="42" t="str">
        <f t="shared" si="47"/>
        <v xml:space="preserve">, , , ID , </v>
      </c>
      <c r="L1541" s="46" t="str">
        <f>IFERROR(VLOOKUP(J1541,functii!D:E,2,FALSE),"-")</f>
        <v>-</v>
      </c>
    </row>
    <row r="1542" spans="2:12" ht="200.1" customHeight="1" x14ac:dyDescent="0.3">
      <c r="B1542" s="30">
        <v>1537</v>
      </c>
      <c r="C1542" s="29"/>
      <c r="D1542" s="29"/>
      <c r="E1542" s="30"/>
      <c r="F1542" s="29"/>
      <c r="G1542" s="30"/>
      <c r="H1542" s="33"/>
      <c r="I1542" s="29"/>
      <c r="J1542" s="29" t="str">
        <f t="shared" ref="J1542:J1605" si="48">_xlfn.CONCAT(D1542,","," ",F1542)</f>
        <v xml:space="preserve">, </v>
      </c>
      <c r="K1542" s="42" t="str">
        <f t="shared" ref="K1542:K1605" si="49">CONCATENATE(D1542,", ",E1542,", ",F1542,", ID ",G1542,", ",H1542)</f>
        <v xml:space="preserve">, , , ID , </v>
      </c>
      <c r="L1542" s="46" t="str">
        <f>IFERROR(VLOOKUP(J1542,functii!D:E,2,FALSE),"-")</f>
        <v>-</v>
      </c>
    </row>
    <row r="1543" spans="2:12" ht="200.1" customHeight="1" x14ac:dyDescent="0.3">
      <c r="B1543" s="30">
        <v>1538</v>
      </c>
      <c r="C1543" s="29"/>
      <c r="D1543" s="29"/>
      <c r="E1543" s="30"/>
      <c r="F1543" s="29"/>
      <c r="G1543" s="30"/>
      <c r="H1543" s="33"/>
      <c r="I1543" s="29"/>
      <c r="J1543" s="29" t="str">
        <f t="shared" si="48"/>
        <v xml:space="preserve">, </v>
      </c>
      <c r="K1543" s="42" t="str">
        <f t="shared" si="49"/>
        <v xml:space="preserve">, , , ID , </v>
      </c>
      <c r="L1543" s="46" t="str">
        <f>IFERROR(VLOOKUP(J1543,functii!D:E,2,FALSE),"-")</f>
        <v>-</v>
      </c>
    </row>
    <row r="1544" spans="2:12" ht="200.1" customHeight="1" x14ac:dyDescent="0.3">
      <c r="B1544" s="30">
        <v>1539</v>
      </c>
      <c r="C1544" s="29"/>
      <c r="D1544" s="29"/>
      <c r="E1544" s="30"/>
      <c r="F1544" s="29"/>
      <c r="G1544" s="30"/>
      <c r="H1544" s="33"/>
      <c r="I1544" s="29"/>
      <c r="J1544" s="29" t="str">
        <f t="shared" si="48"/>
        <v xml:space="preserve">, </v>
      </c>
      <c r="K1544" s="42" t="str">
        <f t="shared" si="49"/>
        <v xml:space="preserve">, , , ID , </v>
      </c>
      <c r="L1544" s="46" t="str">
        <f>IFERROR(VLOOKUP(J1544,functii!D:E,2,FALSE),"-")</f>
        <v>-</v>
      </c>
    </row>
    <row r="1545" spans="2:12" ht="200.1" customHeight="1" x14ac:dyDescent="0.3">
      <c r="B1545" s="30">
        <v>1540</v>
      </c>
      <c r="C1545" s="29"/>
      <c r="D1545" s="29"/>
      <c r="E1545" s="30"/>
      <c r="F1545" s="29"/>
      <c r="G1545" s="30"/>
      <c r="H1545" s="33"/>
      <c r="I1545" s="29"/>
      <c r="J1545" s="29" t="str">
        <f t="shared" si="48"/>
        <v xml:space="preserve">, </v>
      </c>
      <c r="K1545" s="42" t="str">
        <f t="shared" si="49"/>
        <v xml:space="preserve">, , , ID , </v>
      </c>
      <c r="L1545" s="46" t="str">
        <f>IFERROR(VLOOKUP(J1545,functii!D:E,2,FALSE),"-")</f>
        <v>-</v>
      </c>
    </row>
    <row r="1546" spans="2:12" ht="200.1" customHeight="1" x14ac:dyDescent="0.3">
      <c r="B1546" s="30">
        <v>1541</v>
      </c>
      <c r="C1546" s="29"/>
      <c r="D1546" s="29"/>
      <c r="E1546" s="30"/>
      <c r="F1546" s="29"/>
      <c r="G1546" s="30"/>
      <c r="H1546" s="33"/>
      <c r="I1546" s="29"/>
      <c r="J1546" s="29" t="str">
        <f t="shared" si="48"/>
        <v xml:space="preserve">, </v>
      </c>
      <c r="K1546" s="42" t="str">
        <f t="shared" si="49"/>
        <v xml:space="preserve">, , , ID , </v>
      </c>
      <c r="L1546" s="46" t="str">
        <f>IFERROR(VLOOKUP(J1546,functii!D:E,2,FALSE),"-")</f>
        <v>-</v>
      </c>
    </row>
    <row r="1547" spans="2:12" ht="200.1" customHeight="1" x14ac:dyDescent="0.3">
      <c r="B1547" s="30">
        <v>1542</v>
      </c>
      <c r="C1547" s="29"/>
      <c r="D1547" s="29"/>
      <c r="E1547" s="30"/>
      <c r="F1547" s="29"/>
      <c r="G1547" s="30"/>
      <c r="H1547" s="33"/>
      <c r="I1547" s="29"/>
      <c r="J1547" s="29" t="str">
        <f t="shared" si="48"/>
        <v xml:space="preserve">, </v>
      </c>
      <c r="K1547" s="42" t="str">
        <f t="shared" si="49"/>
        <v xml:space="preserve">, , , ID , </v>
      </c>
      <c r="L1547" s="46" t="str">
        <f>IFERROR(VLOOKUP(J1547,functii!D:E,2,FALSE),"-")</f>
        <v>-</v>
      </c>
    </row>
    <row r="1548" spans="2:12" ht="200.1" customHeight="1" x14ac:dyDescent="0.3">
      <c r="B1548" s="30">
        <v>1543</v>
      </c>
      <c r="C1548" s="29"/>
      <c r="D1548" s="29"/>
      <c r="E1548" s="30"/>
      <c r="F1548" s="29"/>
      <c r="G1548" s="30"/>
      <c r="H1548" s="33"/>
      <c r="I1548" s="29"/>
      <c r="J1548" s="29" t="str">
        <f t="shared" si="48"/>
        <v xml:space="preserve">, </v>
      </c>
      <c r="K1548" s="42" t="str">
        <f t="shared" si="49"/>
        <v xml:space="preserve">, , , ID , </v>
      </c>
      <c r="L1548" s="46" t="str">
        <f>IFERROR(VLOOKUP(J1548,functii!D:E,2,FALSE),"-")</f>
        <v>-</v>
      </c>
    </row>
    <row r="1549" spans="2:12" ht="200.1" customHeight="1" x14ac:dyDescent="0.3">
      <c r="B1549" s="30">
        <v>1544</v>
      </c>
      <c r="C1549" s="29"/>
      <c r="D1549" s="29"/>
      <c r="E1549" s="30"/>
      <c r="F1549" s="29"/>
      <c r="G1549" s="30"/>
      <c r="H1549" s="33"/>
      <c r="I1549" s="29"/>
      <c r="J1549" s="29" t="str">
        <f t="shared" si="48"/>
        <v xml:space="preserve">, </v>
      </c>
      <c r="K1549" s="42" t="str">
        <f t="shared" si="49"/>
        <v xml:space="preserve">, , , ID , </v>
      </c>
      <c r="L1549" s="46" t="str">
        <f>IFERROR(VLOOKUP(J1549,functii!D:E,2,FALSE),"-")</f>
        <v>-</v>
      </c>
    </row>
    <row r="1550" spans="2:12" ht="200.1" customHeight="1" x14ac:dyDescent="0.3">
      <c r="B1550" s="30">
        <v>1545</v>
      </c>
      <c r="C1550" s="29"/>
      <c r="D1550" s="29"/>
      <c r="E1550" s="30"/>
      <c r="F1550" s="29"/>
      <c r="G1550" s="30"/>
      <c r="H1550" s="33"/>
      <c r="I1550" s="29"/>
      <c r="J1550" s="29" t="str">
        <f t="shared" si="48"/>
        <v xml:space="preserve">, </v>
      </c>
      <c r="K1550" s="42" t="str">
        <f t="shared" si="49"/>
        <v xml:space="preserve">, , , ID , </v>
      </c>
      <c r="L1550" s="46" t="str">
        <f>IFERROR(VLOOKUP(J1550,functii!D:E,2,FALSE),"-")</f>
        <v>-</v>
      </c>
    </row>
    <row r="1551" spans="2:12" ht="200.1" customHeight="1" x14ac:dyDescent="0.3">
      <c r="B1551" s="30">
        <v>1546</v>
      </c>
      <c r="C1551" s="29"/>
      <c r="D1551" s="29"/>
      <c r="E1551" s="30"/>
      <c r="F1551" s="29"/>
      <c r="G1551" s="30"/>
      <c r="H1551" s="33"/>
      <c r="I1551" s="29"/>
      <c r="J1551" s="29" t="str">
        <f t="shared" si="48"/>
        <v xml:space="preserve">, </v>
      </c>
      <c r="K1551" s="42" t="str">
        <f t="shared" si="49"/>
        <v xml:space="preserve">, , , ID , </v>
      </c>
      <c r="L1551" s="46" t="str">
        <f>IFERROR(VLOOKUP(J1551,functii!D:E,2,FALSE),"-")</f>
        <v>-</v>
      </c>
    </row>
    <row r="1552" spans="2:12" ht="200.1" customHeight="1" x14ac:dyDescent="0.3">
      <c r="B1552" s="30">
        <v>1547</v>
      </c>
      <c r="C1552" s="29"/>
      <c r="D1552" s="29"/>
      <c r="E1552" s="30"/>
      <c r="F1552" s="29"/>
      <c r="G1552" s="30"/>
      <c r="H1552" s="33"/>
      <c r="I1552" s="29"/>
      <c r="J1552" s="29" t="str">
        <f t="shared" si="48"/>
        <v xml:space="preserve">, </v>
      </c>
      <c r="K1552" s="42" t="str">
        <f t="shared" si="49"/>
        <v xml:space="preserve">, , , ID , </v>
      </c>
      <c r="L1552" s="46" t="str">
        <f>IFERROR(VLOOKUP(J1552,functii!D:E,2,FALSE),"-")</f>
        <v>-</v>
      </c>
    </row>
    <row r="1553" spans="2:12" ht="200.1" customHeight="1" x14ac:dyDescent="0.3">
      <c r="B1553" s="30">
        <v>1548</v>
      </c>
      <c r="C1553" s="29"/>
      <c r="D1553" s="29"/>
      <c r="E1553" s="30"/>
      <c r="F1553" s="29"/>
      <c r="G1553" s="30"/>
      <c r="H1553" s="33"/>
      <c r="I1553" s="29"/>
      <c r="J1553" s="29" t="str">
        <f t="shared" si="48"/>
        <v xml:space="preserve">, </v>
      </c>
      <c r="K1553" s="42" t="str">
        <f t="shared" si="49"/>
        <v xml:space="preserve">, , , ID , </v>
      </c>
      <c r="L1553" s="46" t="str">
        <f>IFERROR(VLOOKUP(J1553,functii!D:E,2,FALSE),"-")</f>
        <v>-</v>
      </c>
    </row>
    <row r="1554" spans="2:12" ht="200.1" customHeight="1" x14ac:dyDescent="0.3">
      <c r="B1554" s="30">
        <v>1549</v>
      </c>
      <c r="C1554" s="29"/>
      <c r="D1554" s="29"/>
      <c r="E1554" s="30"/>
      <c r="F1554" s="29"/>
      <c r="G1554" s="30"/>
      <c r="H1554" s="33"/>
      <c r="I1554" s="29"/>
      <c r="J1554" s="29" t="str">
        <f t="shared" si="48"/>
        <v xml:space="preserve">, </v>
      </c>
      <c r="K1554" s="42" t="str">
        <f t="shared" si="49"/>
        <v xml:space="preserve">, , , ID , </v>
      </c>
      <c r="L1554" s="46" t="str">
        <f>IFERROR(VLOOKUP(J1554,functii!D:E,2,FALSE),"-")</f>
        <v>-</v>
      </c>
    </row>
    <row r="1555" spans="2:12" ht="200.1" customHeight="1" x14ac:dyDescent="0.3">
      <c r="B1555" s="30">
        <v>1550</v>
      </c>
      <c r="C1555" s="29"/>
      <c r="D1555" s="29"/>
      <c r="E1555" s="30"/>
      <c r="F1555" s="29"/>
      <c r="G1555" s="30"/>
      <c r="H1555" s="33"/>
      <c r="I1555" s="29"/>
      <c r="J1555" s="29" t="str">
        <f t="shared" si="48"/>
        <v xml:space="preserve">, </v>
      </c>
      <c r="K1555" s="42" t="str">
        <f t="shared" si="49"/>
        <v xml:space="preserve">, , , ID , </v>
      </c>
      <c r="L1555" s="46" t="str">
        <f>IFERROR(VLOOKUP(J1555,functii!D:E,2,FALSE),"-")</f>
        <v>-</v>
      </c>
    </row>
    <row r="1556" spans="2:12" ht="200.1" customHeight="1" x14ac:dyDescent="0.3">
      <c r="B1556" s="30">
        <v>1551</v>
      </c>
      <c r="C1556" s="29"/>
      <c r="D1556" s="29"/>
      <c r="E1556" s="30"/>
      <c r="F1556" s="29"/>
      <c r="G1556" s="30"/>
      <c r="H1556" s="33"/>
      <c r="I1556" s="29"/>
      <c r="J1556" s="29" t="str">
        <f t="shared" si="48"/>
        <v xml:space="preserve">, </v>
      </c>
      <c r="K1556" s="42" t="str">
        <f t="shared" si="49"/>
        <v xml:space="preserve">, , , ID , </v>
      </c>
      <c r="L1556" s="46" t="str">
        <f>IFERROR(VLOOKUP(J1556,functii!D:E,2,FALSE),"-")</f>
        <v>-</v>
      </c>
    </row>
    <row r="1557" spans="2:12" ht="200.1" customHeight="1" x14ac:dyDescent="0.3">
      <c r="B1557" s="30">
        <v>1552</v>
      </c>
      <c r="C1557" s="29"/>
      <c r="D1557" s="29"/>
      <c r="E1557" s="30"/>
      <c r="F1557" s="29"/>
      <c r="G1557" s="30"/>
      <c r="H1557" s="33"/>
      <c r="I1557" s="29"/>
      <c r="J1557" s="29" t="str">
        <f t="shared" si="48"/>
        <v xml:space="preserve">, </v>
      </c>
      <c r="K1557" s="42" t="str">
        <f t="shared" si="49"/>
        <v xml:space="preserve">, , , ID , </v>
      </c>
      <c r="L1557" s="46" t="str">
        <f>IFERROR(VLOOKUP(J1557,functii!D:E,2,FALSE),"-")</f>
        <v>-</v>
      </c>
    </row>
    <row r="1558" spans="2:12" ht="200.1" customHeight="1" x14ac:dyDescent="0.3">
      <c r="B1558" s="30">
        <v>1553</v>
      </c>
      <c r="C1558" s="29"/>
      <c r="D1558" s="29"/>
      <c r="E1558" s="30"/>
      <c r="F1558" s="29"/>
      <c r="G1558" s="30"/>
      <c r="H1558" s="33"/>
      <c r="I1558" s="29"/>
      <c r="J1558" s="29" t="str">
        <f t="shared" si="48"/>
        <v xml:space="preserve">, </v>
      </c>
      <c r="K1558" s="42" t="str">
        <f t="shared" si="49"/>
        <v xml:space="preserve">, , , ID , </v>
      </c>
      <c r="L1558" s="46" t="str">
        <f>IFERROR(VLOOKUP(J1558,functii!D:E,2,FALSE),"-")</f>
        <v>-</v>
      </c>
    </row>
    <row r="1559" spans="2:12" ht="200.1" customHeight="1" x14ac:dyDescent="0.3">
      <c r="B1559" s="30">
        <v>1554</v>
      </c>
      <c r="C1559" s="29"/>
      <c r="D1559" s="29"/>
      <c r="E1559" s="30"/>
      <c r="F1559" s="29"/>
      <c r="G1559" s="30"/>
      <c r="H1559" s="33"/>
      <c r="I1559" s="29"/>
      <c r="J1559" s="29" t="str">
        <f t="shared" si="48"/>
        <v xml:space="preserve">, </v>
      </c>
      <c r="K1559" s="42" t="str">
        <f t="shared" si="49"/>
        <v xml:space="preserve">, , , ID , </v>
      </c>
      <c r="L1559" s="46" t="str">
        <f>IFERROR(VLOOKUP(J1559,functii!D:E,2,FALSE),"-")</f>
        <v>-</v>
      </c>
    </row>
    <row r="1560" spans="2:12" ht="200.1" customHeight="1" x14ac:dyDescent="0.3">
      <c r="B1560" s="30">
        <v>1555</v>
      </c>
      <c r="C1560" s="29"/>
      <c r="D1560" s="29"/>
      <c r="E1560" s="30"/>
      <c r="F1560" s="29"/>
      <c r="G1560" s="30"/>
      <c r="H1560" s="33"/>
      <c r="I1560" s="29"/>
      <c r="J1560" s="29" t="str">
        <f t="shared" si="48"/>
        <v xml:space="preserve">, </v>
      </c>
      <c r="K1560" s="42" t="str">
        <f t="shared" si="49"/>
        <v xml:space="preserve">, , , ID , </v>
      </c>
      <c r="L1560" s="46" t="str">
        <f>IFERROR(VLOOKUP(J1560,functii!D:E,2,FALSE),"-")</f>
        <v>-</v>
      </c>
    </row>
    <row r="1561" spans="2:12" ht="200.1" customHeight="1" x14ac:dyDescent="0.3">
      <c r="B1561" s="30">
        <v>1556</v>
      </c>
      <c r="C1561" s="29"/>
      <c r="D1561" s="29"/>
      <c r="E1561" s="30"/>
      <c r="F1561" s="29"/>
      <c r="G1561" s="30"/>
      <c r="H1561" s="33"/>
      <c r="I1561" s="29"/>
      <c r="J1561" s="29" t="str">
        <f t="shared" si="48"/>
        <v xml:space="preserve">, </v>
      </c>
      <c r="K1561" s="42" t="str">
        <f t="shared" si="49"/>
        <v xml:space="preserve">, , , ID , </v>
      </c>
      <c r="L1561" s="46" t="str">
        <f>IFERROR(VLOOKUP(J1561,functii!D:E,2,FALSE),"-")</f>
        <v>-</v>
      </c>
    </row>
    <row r="1562" spans="2:12" ht="200.1" customHeight="1" x14ac:dyDescent="0.3">
      <c r="B1562" s="30">
        <v>1557</v>
      </c>
      <c r="C1562" s="29"/>
      <c r="D1562" s="29"/>
      <c r="E1562" s="30"/>
      <c r="F1562" s="29"/>
      <c r="G1562" s="30"/>
      <c r="H1562" s="33"/>
      <c r="I1562" s="29"/>
      <c r="J1562" s="29" t="str">
        <f t="shared" si="48"/>
        <v xml:space="preserve">, </v>
      </c>
      <c r="K1562" s="42" t="str">
        <f t="shared" si="49"/>
        <v xml:space="preserve">, , , ID , </v>
      </c>
      <c r="L1562" s="46" t="str">
        <f>IFERROR(VLOOKUP(J1562,functii!D:E,2,FALSE),"-")</f>
        <v>-</v>
      </c>
    </row>
    <row r="1563" spans="2:12" ht="200.1" customHeight="1" x14ac:dyDescent="0.3">
      <c r="B1563" s="30">
        <v>1558</v>
      </c>
      <c r="C1563" s="29"/>
      <c r="D1563" s="29"/>
      <c r="E1563" s="30"/>
      <c r="F1563" s="29"/>
      <c r="G1563" s="30"/>
      <c r="H1563" s="33"/>
      <c r="I1563" s="29"/>
      <c r="J1563" s="29" t="str">
        <f t="shared" si="48"/>
        <v xml:space="preserve">, </v>
      </c>
      <c r="K1563" s="42" t="str">
        <f t="shared" si="49"/>
        <v xml:space="preserve">, , , ID , </v>
      </c>
      <c r="L1563" s="46" t="str">
        <f>IFERROR(VLOOKUP(J1563,functii!D:E,2,FALSE),"-")</f>
        <v>-</v>
      </c>
    </row>
    <row r="1564" spans="2:12" ht="200.1" customHeight="1" x14ac:dyDescent="0.3">
      <c r="B1564" s="30">
        <v>1559</v>
      </c>
      <c r="C1564" s="29"/>
      <c r="D1564" s="29"/>
      <c r="E1564" s="30"/>
      <c r="F1564" s="29"/>
      <c r="G1564" s="30"/>
      <c r="H1564" s="33"/>
      <c r="I1564" s="29"/>
      <c r="J1564" s="29" t="str">
        <f t="shared" si="48"/>
        <v xml:space="preserve">, </v>
      </c>
      <c r="K1564" s="42" t="str">
        <f t="shared" si="49"/>
        <v xml:space="preserve">, , , ID , </v>
      </c>
      <c r="L1564" s="46" t="str">
        <f>IFERROR(VLOOKUP(J1564,functii!D:E,2,FALSE),"-")</f>
        <v>-</v>
      </c>
    </row>
    <row r="1565" spans="2:12" ht="200.1" customHeight="1" x14ac:dyDescent="0.3">
      <c r="B1565" s="30">
        <v>1560</v>
      </c>
      <c r="C1565" s="29"/>
      <c r="D1565" s="29"/>
      <c r="E1565" s="30"/>
      <c r="F1565" s="29"/>
      <c r="G1565" s="30"/>
      <c r="H1565" s="33"/>
      <c r="I1565" s="29"/>
      <c r="J1565" s="29" t="str">
        <f t="shared" si="48"/>
        <v xml:space="preserve">, </v>
      </c>
      <c r="K1565" s="42" t="str">
        <f t="shared" si="49"/>
        <v xml:space="preserve">, , , ID , </v>
      </c>
      <c r="L1565" s="46" t="str">
        <f>IFERROR(VLOOKUP(J1565,functii!D:E,2,FALSE),"-")</f>
        <v>-</v>
      </c>
    </row>
    <row r="1566" spans="2:12" ht="200.1" customHeight="1" x14ac:dyDescent="0.3">
      <c r="B1566" s="30">
        <v>1561</v>
      </c>
      <c r="C1566" s="29"/>
      <c r="D1566" s="29"/>
      <c r="E1566" s="30"/>
      <c r="F1566" s="29"/>
      <c r="G1566" s="30"/>
      <c r="H1566" s="33"/>
      <c r="I1566" s="29"/>
      <c r="J1566" s="29" t="str">
        <f t="shared" si="48"/>
        <v xml:space="preserve">, </v>
      </c>
      <c r="K1566" s="42" t="str">
        <f t="shared" si="49"/>
        <v xml:space="preserve">, , , ID , </v>
      </c>
      <c r="L1566" s="46" t="str">
        <f>IFERROR(VLOOKUP(J1566,functii!D:E,2,FALSE),"-")</f>
        <v>-</v>
      </c>
    </row>
    <row r="1567" spans="2:12" ht="200.1" customHeight="1" x14ac:dyDescent="0.3">
      <c r="B1567" s="30">
        <v>1562</v>
      </c>
      <c r="C1567" s="29"/>
      <c r="D1567" s="29"/>
      <c r="E1567" s="30"/>
      <c r="F1567" s="29"/>
      <c r="G1567" s="30"/>
      <c r="H1567" s="33"/>
      <c r="I1567" s="29"/>
      <c r="J1567" s="29" t="str">
        <f t="shared" si="48"/>
        <v xml:space="preserve">, </v>
      </c>
      <c r="K1567" s="42" t="str">
        <f t="shared" si="49"/>
        <v xml:space="preserve">, , , ID , </v>
      </c>
      <c r="L1567" s="46" t="str">
        <f>IFERROR(VLOOKUP(J1567,functii!D:E,2,FALSE),"-")</f>
        <v>-</v>
      </c>
    </row>
    <row r="1568" spans="2:12" ht="200.1" customHeight="1" x14ac:dyDescent="0.3">
      <c r="B1568" s="30">
        <v>1563</v>
      </c>
      <c r="C1568" s="29"/>
      <c r="D1568" s="29"/>
      <c r="E1568" s="30"/>
      <c r="F1568" s="29"/>
      <c r="G1568" s="30"/>
      <c r="H1568" s="33"/>
      <c r="I1568" s="29"/>
      <c r="J1568" s="29" t="str">
        <f t="shared" si="48"/>
        <v xml:space="preserve">, </v>
      </c>
      <c r="K1568" s="42" t="str">
        <f t="shared" si="49"/>
        <v xml:space="preserve">, , , ID , </v>
      </c>
      <c r="L1568" s="46" t="str">
        <f>IFERROR(VLOOKUP(J1568,functii!D:E,2,FALSE),"-")</f>
        <v>-</v>
      </c>
    </row>
    <row r="1569" spans="2:12" ht="200.1" customHeight="1" x14ac:dyDescent="0.3">
      <c r="B1569" s="30">
        <v>1564</v>
      </c>
      <c r="C1569" s="29"/>
      <c r="D1569" s="29"/>
      <c r="E1569" s="30"/>
      <c r="F1569" s="29"/>
      <c r="G1569" s="30"/>
      <c r="H1569" s="33"/>
      <c r="I1569" s="29"/>
      <c r="J1569" s="29" t="str">
        <f t="shared" si="48"/>
        <v xml:space="preserve">, </v>
      </c>
      <c r="K1569" s="42" t="str">
        <f t="shared" si="49"/>
        <v xml:space="preserve">, , , ID , </v>
      </c>
      <c r="L1569" s="46" t="str">
        <f>IFERROR(VLOOKUP(J1569,functii!D:E,2,FALSE),"-")</f>
        <v>-</v>
      </c>
    </row>
    <row r="1570" spans="2:12" ht="200.1" customHeight="1" x14ac:dyDescent="0.3">
      <c r="B1570" s="30">
        <v>1565</v>
      </c>
      <c r="C1570" s="29"/>
      <c r="D1570" s="29"/>
      <c r="E1570" s="30"/>
      <c r="F1570" s="29"/>
      <c r="G1570" s="30"/>
      <c r="H1570" s="33"/>
      <c r="I1570" s="29"/>
      <c r="J1570" s="29" t="str">
        <f t="shared" si="48"/>
        <v xml:space="preserve">, </v>
      </c>
      <c r="K1570" s="42" t="str">
        <f t="shared" si="49"/>
        <v xml:space="preserve">, , , ID , </v>
      </c>
      <c r="L1570" s="46" t="str">
        <f>IFERROR(VLOOKUP(J1570,functii!D:E,2,FALSE),"-")</f>
        <v>-</v>
      </c>
    </row>
    <row r="1571" spans="2:12" ht="200.1" customHeight="1" x14ac:dyDescent="0.3">
      <c r="B1571" s="30">
        <v>1566</v>
      </c>
      <c r="C1571" s="29"/>
      <c r="D1571" s="29"/>
      <c r="E1571" s="30"/>
      <c r="F1571" s="29"/>
      <c r="G1571" s="30"/>
      <c r="H1571" s="33"/>
      <c r="I1571" s="29"/>
      <c r="J1571" s="29" t="str">
        <f t="shared" si="48"/>
        <v xml:space="preserve">, </v>
      </c>
      <c r="K1571" s="42" t="str">
        <f t="shared" si="49"/>
        <v xml:space="preserve">, , , ID , </v>
      </c>
      <c r="L1571" s="46" t="str">
        <f>IFERROR(VLOOKUP(J1571,functii!D:E,2,FALSE),"-")</f>
        <v>-</v>
      </c>
    </row>
    <row r="1572" spans="2:12" ht="200.1" customHeight="1" x14ac:dyDescent="0.3">
      <c r="B1572" s="30">
        <v>1567</v>
      </c>
      <c r="C1572" s="29"/>
      <c r="D1572" s="29"/>
      <c r="E1572" s="30"/>
      <c r="F1572" s="29"/>
      <c r="G1572" s="30"/>
      <c r="H1572" s="33"/>
      <c r="I1572" s="29"/>
      <c r="J1572" s="29" t="str">
        <f t="shared" si="48"/>
        <v xml:space="preserve">, </v>
      </c>
      <c r="K1572" s="42" t="str">
        <f t="shared" si="49"/>
        <v xml:space="preserve">, , , ID , </v>
      </c>
      <c r="L1572" s="46" t="str">
        <f>IFERROR(VLOOKUP(J1572,functii!D:E,2,FALSE),"-")</f>
        <v>-</v>
      </c>
    </row>
    <row r="1573" spans="2:12" ht="200.1" customHeight="1" x14ac:dyDescent="0.3">
      <c r="B1573" s="30">
        <v>1568</v>
      </c>
      <c r="C1573" s="29"/>
      <c r="D1573" s="29"/>
      <c r="E1573" s="30"/>
      <c r="F1573" s="29"/>
      <c r="G1573" s="30"/>
      <c r="H1573" s="33"/>
      <c r="I1573" s="29"/>
      <c r="J1573" s="29" t="str">
        <f t="shared" si="48"/>
        <v xml:space="preserve">, </v>
      </c>
      <c r="K1573" s="42" t="str">
        <f t="shared" si="49"/>
        <v xml:space="preserve">, , , ID , </v>
      </c>
      <c r="L1573" s="46" t="str">
        <f>IFERROR(VLOOKUP(J1573,functii!D:E,2,FALSE),"-")</f>
        <v>-</v>
      </c>
    </row>
    <row r="1574" spans="2:12" ht="200.1" customHeight="1" x14ac:dyDescent="0.3">
      <c r="B1574" s="30">
        <v>1569</v>
      </c>
      <c r="C1574" s="29"/>
      <c r="D1574" s="29"/>
      <c r="E1574" s="30"/>
      <c r="F1574" s="29"/>
      <c r="G1574" s="30"/>
      <c r="H1574" s="33"/>
      <c r="I1574" s="29"/>
      <c r="J1574" s="29" t="str">
        <f t="shared" si="48"/>
        <v xml:space="preserve">, </v>
      </c>
      <c r="K1574" s="42" t="str">
        <f t="shared" si="49"/>
        <v xml:space="preserve">, , , ID , </v>
      </c>
      <c r="L1574" s="46" t="str">
        <f>IFERROR(VLOOKUP(J1574,functii!D:E,2,FALSE),"-")</f>
        <v>-</v>
      </c>
    </row>
    <row r="1575" spans="2:12" ht="200.1" customHeight="1" x14ac:dyDescent="0.3">
      <c r="B1575" s="30">
        <v>1570</v>
      </c>
      <c r="C1575" s="29"/>
      <c r="D1575" s="29"/>
      <c r="E1575" s="30"/>
      <c r="F1575" s="29"/>
      <c r="G1575" s="30"/>
      <c r="H1575" s="33"/>
      <c r="I1575" s="29"/>
      <c r="J1575" s="29" t="str">
        <f t="shared" si="48"/>
        <v xml:space="preserve">, </v>
      </c>
      <c r="K1575" s="42" t="str">
        <f t="shared" si="49"/>
        <v xml:space="preserve">, , , ID , </v>
      </c>
      <c r="L1575" s="46" t="str">
        <f>IFERROR(VLOOKUP(J1575,functii!D:E,2,FALSE),"-")</f>
        <v>-</v>
      </c>
    </row>
    <row r="1576" spans="2:12" ht="200.1" customHeight="1" x14ac:dyDescent="0.3">
      <c r="B1576" s="30">
        <v>1571</v>
      </c>
      <c r="C1576" s="29"/>
      <c r="D1576" s="29"/>
      <c r="E1576" s="30"/>
      <c r="F1576" s="29"/>
      <c r="G1576" s="30"/>
      <c r="H1576" s="33"/>
      <c r="I1576" s="29"/>
      <c r="J1576" s="29" t="str">
        <f t="shared" si="48"/>
        <v xml:space="preserve">, </v>
      </c>
      <c r="K1576" s="42" t="str">
        <f t="shared" si="49"/>
        <v xml:space="preserve">, , , ID , </v>
      </c>
      <c r="L1576" s="46" t="str">
        <f>IFERROR(VLOOKUP(J1576,functii!D:E,2,FALSE),"-")</f>
        <v>-</v>
      </c>
    </row>
    <row r="1577" spans="2:12" ht="200.1" customHeight="1" x14ac:dyDescent="0.3">
      <c r="B1577" s="30">
        <v>1572</v>
      </c>
      <c r="C1577" s="29"/>
      <c r="D1577" s="29"/>
      <c r="E1577" s="30"/>
      <c r="F1577" s="29"/>
      <c r="G1577" s="30"/>
      <c r="H1577" s="33"/>
      <c r="I1577" s="29"/>
      <c r="J1577" s="29" t="str">
        <f t="shared" si="48"/>
        <v xml:space="preserve">, </v>
      </c>
      <c r="K1577" s="42" t="str">
        <f t="shared" si="49"/>
        <v xml:space="preserve">, , , ID , </v>
      </c>
      <c r="L1577" s="46" t="str">
        <f>IFERROR(VLOOKUP(J1577,functii!D:E,2,FALSE),"-")</f>
        <v>-</v>
      </c>
    </row>
    <row r="1578" spans="2:12" ht="200.1" customHeight="1" x14ac:dyDescent="0.3">
      <c r="B1578" s="30">
        <v>1573</v>
      </c>
      <c r="C1578" s="29"/>
      <c r="D1578" s="29"/>
      <c r="E1578" s="30"/>
      <c r="F1578" s="29"/>
      <c r="G1578" s="30"/>
      <c r="H1578" s="33"/>
      <c r="I1578" s="29"/>
      <c r="J1578" s="29" t="str">
        <f t="shared" si="48"/>
        <v xml:space="preserve">, </v>
      </c>
      <c r="K1578" s="42" t="str">
        <f t="shared" si="49"/>
        <v xml:space="preserve">, , , ID , </v>
      </c>
      <c r="L1578" s="46" t="str">
        <f>IFERROR(VLOOKUP(J1578,functii!D:E,2,FALSE),"-")</f>
        <v>-</v>
      </c>
    </row>
    <row r="1579" spans="2:12" ht="200.1" customHeight="1" x14ac:dyDescent="0.3">
      <c r="B1579" s="30">
        <v>1574</v>
      </c>
      <c r="C1579" s="29"/>
      <c r="D1579" s="29"/>
      <c r="E1579" s="30"/>
      <c r="F1579" s="29"/>
      <c r="G1579" s="30"/>
      <c r="H1579" s="33"/>
      <c r="I1579" s="29"/>
      <c r="J1579" s="29" t="str">
        <f t="shared" si="48"/>
        <v xml:space="preserve">, </v>
      </c>
      <c r="K1579" s="42" t="str">
        <f t="shared" si="49"/>
        <v xml:space="preserve">, , , ID , </v>
      </c>
      <c r="L1579" s="46" t="str">
        <f>IFERROR(VLOOKUP(J1579,functii!D:E,2,FALSE),"-")</f>
        <v>-</v>
      </c>
    </row>
    <row r="1580" spans="2:12" ht="200.1" customHeight="1" x14ac:dyDescent="0.3">
      <c r="B1580" s="30">
        <v>1575</v>
      </c>
      <c r="C1580" s="29"/>
      <c r="D1580" s="29"/>
      <c r="E1580" s="30"/>
      <c r="F1580" s="29"/>
      <c r="G1580" s="30"/>
      <c r="H1580" s="33"/>
      <c r="I1580" s="29"/>
      <c r="J1580" s="29" t="str">
        <f t="shared" si="48"/>
        <v xml:space="preserve">, </v>
      </c>
      <c r="K1580" s="42" t="str">
        <f t="shared" si="49"/>
        <v xml:space="preserve">, , , ID , </v>
      </c>
      <c r="L1580" s="46" t="str">
        <f>IFERROR(VLOOKUP(J1580,functii!D:E,2,FALSE),"-")</f>
        <v>-</v>
      </c>
    </row>
    <row r="1581" spans="2:12" ht="200.1" customHeight="1" x14ac:dyDescent="0.3">
      <c r="B1581" s="30">
        <v>1576</v>
      </c>
      <c r="C1581" s="29"/>
      <c r="D1581" s="29"/>
      <c r="E1581" s="30"/>
      <c r="F1581" s="29"/>
      <c r="G1581" s="30"/>
      <c r="H1581" s="33"/>
      <c r="I1581" s="29"/>
      <c r="J1581" s="29" t="str">
        <f t="shared" si="48"/>
        <v xml:space="preserve">, </v>
      </c>
      <c r="K1581" s="42" t="str">
        <f t="shared" si="49"/>
        <v xml:space="preserve">, , , ID , </v>
      </c>
      <c r="L1581" s="46" t="str">
        <f>IFERROR(VLOOKUP(J1581,functii!D:E,2,FALSE),"-")</f>
        <v>-</v>
      </c>
    </row>
    <row r="1582" spans="2:12" ht="200.1" customHeight="1" x14ac:dyDescent="0.3">
      <c r="B1582" s="30">
        <v>1577</v>
      </c>
      <c r="C1582" s="29"/>
      <c r="D1582" s="29"/>
      <c r="E1582" s="30"/>
      <c r="F1582" s="29"/>
      <c r="G1582" s="30"/>
      <c r="H1582" s="33"/>
      <c r="I1582" s="29"/>
      <c r="J1582" s="29" t="str">
        <f t="shared" si="48"/>
        <v xml:space="preserve">, </v>
      </c>
      <c r="K1582" s="42" t="str">
        <f t="shared" si="49"/>
        <v xml:space="preserve">, , , ID , </v>
      </c>
      <c r="L1582" s="46" t="str">
        <f>IFERROR(VLOOKUP(J1582,functii!D:E,2,FALSE),"-")</f>
        <v>-</v>
      </c>
    </row>
    <row r="1583" spans="2:12" ht="200.1" customHeight="1" x14ac:dyDescent="0.3">
      <c r="B1583" s="30">
        <v>1578</v>
      </c>
      <c r="C1583" s="29"/>
      <c r="D1583" s="29"/>
      <c r="E1583" s="30"/>
      <c r="F1583" s="29"/>
      <c r="G1583" s="30"/>
      <c r="H1583" s="33"/>
      <c r="I1583" s="29"/>
      <c r="J1583" s="29" t="str">
        <f t="shared" si="48"/>
        <v xml:space="preserve">, </v>
      </c>
      <c r="K1583" s="42" t="str">
        <f t="shared" si="49"/>
        <v xml:space="preserve">, , , ID , </v>
      </c>
      <c r="L1583" s="46" t="str">
        <f>IFERROR(VLOOKUP(J1583,functii!D:E,2,FALSE),"-")</f>
        <v>-</v>
      </c>
    </row>
    <row r="1584" spans="2:12" ht="200.1" customHeight="1" x14ac:dyDescent="0.3">
      <c r="B1584" s="30">
        <v>1579</v>
      </c>
      <c r="C1584" s="29"/>
      <c r="D1584" s="29"/>
      <c r="E1584" s="30"/>
      <c r="F1584" s="29"/>
      <c r="G1584" s="30"/>
      <c r="H1584" s="33"/>
      <c r="I1584" s="29"/>
      <c r="J1584" s="29" t="str">
        <f t="shared" si="48"/>
        <v xml:space="preserve">, </v>
      </c>
      <c r="K1584" s="42" t="str">
        <f t="shared" si="49"/>
        <v xml:space="preserve">, , , ID , </v>
      </c>
      <c r="L1584" s="46" t="str">
        <f>IFERROR(VLOOKUP(J1584,functii!D:E,2,FALSE),"-")</f>
        <v>-</v>
      </c>
    </row>
    <row r="1585" spans="2:12" ht="200.1" customHeight="1" x14ac:dyDescent="0.3">
      <c r="B1585" s="30">
        <v>1580</v>
      </c>
      <c r="C1585" s="29"/>
      <c r="D1585" s="29"/>
      <c r="E1585" s="30"/>
      <c r="F1585" s="29"/>
      <c r="G1585" s="30"/>
      <c r="H1585" s="33"/>
      <c r="I1585" s="29"/>
      <c r="J1585" s="29" t="str">
        <f t="shared" si="48"/>
        <v xml:space="preserve">, </v>
      </c>
      <c r="K1585" s="42" t="str">
        <f t="shared" si="49"/>
        <v xml:space="preserve">, , , ID , </v>
      </c>
      <c r="L1585" s="46" t="str">
        <f>IFERROR(VLOOKUP(J1585,functii!D:E,2,FALSE),"-")</f>
        <v>-</v>
      </c>
    </row>
    <row r="1586" spans="2:12" ht="200.1" customHeight="1" x14ac:dyDescent="0.3">
      <c r="B1586" s="30">
        <v>1581</v>
      </c>
      <c r="C1586" s="29"/>
      <c r="D1586" s="29"/>
      <c r="E1586" s="30"/>
      <c r="F1586" s="29"/>
      <c r="G1586" s="30"/>
      <c r="H1586" s="33"/>
      <c r="I1586" s="29"/>
      <c r="J1586" s="29" t="str">
        <f t="shared" si="48"/>
        <v xml:space="preserve">, </v>
      </c>
      <c r="K1586" s="42" t="str">
        <f t="shared" si="49"/>
        <v xml:space="preserve">, , , ID , </v>
      </c>
      <c r="L1586" s="46" t="str">
        <f>IFERROR(VLOOKUP(J1586,functii!D:E,2,FALSE),"-")</f>
        <v>-</v>
      </c>
    </row>
    <row r="1587" spans="2:12" ht="200.1" customHeight="1" x14ac:dyDescent="0.3">
      <c r="B1587" s="30">
        <v>1582</v>
      </c>
      <c r="C1587" s="29"/>
      <c r="D1587" s="29"/>
      <c r="E1587" s="30"/>
      <c r="F1587" s="29"/>
      <c r="G1587" s="30"/>
      <c r="H1587" s="33"/>
      <c r="I1587" s="29"/>
      <c r="J1587" s="29" t="str">
        <f t="shared" si="48"/>
        <v xml:space="preserve">, </v>
      </c>
      <c r="K1587" s="42" t="str">
        <f t="shared" si="49"/>
        <v xml:space="preserve">, , , ID , </v>
      </c>
      <c r="L1587" s="46" t="str">
        <f>IFERROR(VLOOKUP(J1587,functii!D:E,2,FALSE),"-")</f>
        <v>-</v>
      </c>
    </row>
    <row r="1588" spans="2:12" ht="200.1" customHeight="1" x14ac:dyDescent="0.3">
      <c r="B1588" s="30">
        <v>1583</v>
      </c>
      <c r="C1588" s="29"/>
      <c r="D1588" s="29"/>
      <c r="E1588" s="30"/>
      <c r="F1588" s="29"/>
      <c r="G1588" s="30"/>
      <c r="H1588" s="33"/>
      <c r="I1588" s="29"/>
      <c r="J1588" s="29" t="str">
        <f t="shared" si="48"/>
        <v xml:space="preserve">, </v>
      </c>
      <c r="K1588" s="42" t="str">
        <f t="shared" si="49"/>
        <v xml:space="preserve">, , , ID , </v>
      </c>
      <c r="L1588" s="46" t="str">
        <f>IFERROR(VLOOKUP(J1588,functii!D:E,2,FALSE),"-")</f>
        <v>-</v>
      </c>
    </row>
    <row r="1589" spans="2:12" ht="200.1" customHeight="1" x14ac:dyDescent="0.3">
      <c r="B1589" s="30">
        <v>1584</v>
      </c>
      <c r="C1589" s="29"/>
      <c r="D1589" s="29"/>
      <c r="E1589" s="30"/>
      <c r="F1589" s="29"/>
      <c r="G1589" s="30"/>
      <c r="H1589" s="33"/>
      <c r="I1589" s="29"/>
      <c r="J1589" s="29" t="str">
        <f t="shared" si="48"/>
        <v xml:space="preserve">, </v>
      </c>
      <c r="K1589" s="42" t="str">
        <f t="shared" si="49"/>
        <v xml:space="preserve">, , , ID , </v>
      </c>
      <c r="L1589" s="46" t="str">
        <f>IFERROR(VLOOKUP(J1589,functii!D:E,2,FALSE),"-")</f>
        <v>-</v>
      </c>
    </row>
    <row r="1590" spans="2:12" ht="200.1" customHeight="1" x14ac:dyDescent="0.3">
      <c r="B1590" s="30">
        <v>1585</v>
      </c>
      <c r="C1590" s="29"/>
      <c r="D1590" s="29"/>
      <c r="E1590" s="30"/>
      <c r="F1590" s="29"/>
      <c r="G1590" s="30"/>
      <c r="H1590" s="33"/>
      <c r="I1590" s="29"/>
      <c r="J1590" s="29" t="str">
        <f t="shared" si="48"/>
        <v xml:space="preserve">, </v>
      </c>
      <c r="K1590" s="42" t="str">
        <f t="shared" si="49"/>
        <v xml:space="preserve">, , , ID , </v>
      </c>
      <c r="L1590" s="46" t="str">
        <f>IFERROR(VLOOKUP(J1590,functii!D:E,2,FALSE),"-")</f>
        <v>-</v>
      </c>
    </row>
    <row r="1591" spans="2:12" ht="200.1" customHeight="1" x14ac:dyDescent="0.3">
      <c r="B1591" s="30">
        <v>1586</v>
      </c>
      <c r="C1591" s="29"/>
      <c r="D1591" s="29"/>
      <c r="E1591" s="30"/>
      <c r="F1591" s="29"/>
      <c r="G1591" s="30"/>
      <c r="H1591" s="33"/>
      <c r="I1591" s="29"/>
      <c r="J1591" s="29" t="str">
        <f t="shared" si="48"/>
        <v xml:space="preserve">, </v>
      </c>
      <c r="K1591" s="42" t="str">
        <f t="shared" si="49"/>
        <v xml:space="preserve">, , , ID , </v>
      </c>
      <c r="L1591" s="46" t="str">
        <f>IFERROR(VLOOKUP(J1591,functii!D:E,2,FALSE),"-")</f>
        <v>-</v>
      </c>
    </row>
    <row r="1592" spans="2:12" ht="200.1" customHeight="1" x14ac:dyDescent="0.3">
      <c r="B1592" s="30">
        <v>1587</v>
      </c>
      <c r="C1592" s="29"/>
      <c r="D1592" s="29"/>
      <c r="E1592" s="30"/>
      <c r="F1592" s="29"/>
      <c r="G1592" s="30"/>
      <c r="H1592" s="33"/>
      <c r="I1592" s="29"/>
      <c r="J1592" s="29" t="str">
        <f t="shared" si="48"/>
        <v xml:space="preserve">, </v>
      </c>
      <c r="K1592" s="42" t="str">
        <f t="shared" si="49"/>
        <v xml:space="preserve">, , , ID , </v>
      </c>
      <c r="L1592" s="46" t="str">
        <f>IFERROR(VLOOKUP(J1592,functii!D:E,2,FALSE),"-")</f>
        <v>-</v>
      </c>
    </row>
    <row r="1593" spans="2:12" ht="200.1" customHeight="1" x14ac:dyDescent="0.3">
      <c r="B1593" s="30">
        <v>1588</v>
      </c>
      <c r="C1593" s="29"/>
      <c r="D1593" s="29"/>
      <c r="E1593" s="30"/>
      <c r="F1593" s="29"/>
      <c r="G1593" s="30"/>
      <c r="H1593" s="33"/>
      <c r="I1593" s="29"/>
      <c r="J1593" s="29" t="str">
        <f t="shared" si="48"/>
        <v xml:space="preserve">, </v>
      </c>
      <c r="K1593" s="42" t="str">
        <f t="shared" si="49"/>
        <v xml:space="preserve">, , , ID , </v>
      </c>
      <c r="L1593" s="46" t="str">
        <f>IFERROR(VLOOKUP(J1593,functii!D:E,2,FALSE),"-")</f>
        <v>-</v>
      </c>
    </row>
    <row r="1594" spans="2:12" ht="200.1" customHeight="1" x14ac:dyDescent="0.3">
      <c r="B1594" s="30">
        <v>1589</v>
      </c>
      <c r="C1594" s="29"/>
      <c r="D1594" s="29"/>
      <c r="E1594" s="30"/>
      <c r="F1594" s="29"/>
      <c r="G1594" s="30"/>
      <c r="H1594" s="33"/>
      <c r="I1594" s="29"/>
      <c r="J1594" s="29" t="str">
        <f t="shared" si="48"/>
        <v xml:space="preserve">, </v>
      </c>
      <c r="K1594" s="42" t="str">
        <f t="shared" si="49"/>
        <v xml:space="preserve">, , , ID , </v>
      </c>
      <c r="L1594" s="46" t="str">
        <f>IFERROR(VLOOKUP(J1594,functii!D:E,2,FALSE),"-")</f>
        <v>-</v>
      </c>
    </row>
    <row r="1595" spans="2:12" ht="200.1" customHeight="1" x14ac:dyDescent="0.3">
      <c r="B1595" s="30">
        <v>1590</v>
      </c>
      <c r="C1595" s="29"/>
      <c r="D1595" s="29"/>
      <c r="E1595" s="30"/>
      <c r="F1595" s="29"/>
      <c r="G1595" s="30"/>
      <c r="H1595" s="33"/>
      <c r="I1595" s="29"/>
      <c r="J1595" s="29" t="str">
        <f t="shared" si="48"/>
        <v xml:space="preserve">, </v>
      </c>
      <c r="K1595" s="42" t="str">
        <f t="shared" si="49"/>
        <v xml:space="preserve">, , , ID , </v>
      </c>
      <c r="L1595" s="46" t="str">
        <f>IFERROR(VLOOKUP(J1595,functii!D:E,2,FALSE),"-")</f>
        <v>-</v>
      </c>
    </row>
    <row r="1596" spans="2:12" ht="200.1" customHeight="1" x14ac:dyDescent="0.3">
      <c r="B1596" s="30">
        <v>1591</v>
      </c>
      <c r="C1596" s="29"/>
      <c r="D1596" s="29"/>
      <c r="E1596" s="30"/>
      <c r="F1596" s="29"/>
      <c r="G1596" s="30"/>
      <c r="H1596" s="33"/>
      <c r="I1596" s="29"/>
      <c r="J1596" s="29" t="str">
        <f t="shared" si="48"/>
        <v xml:space="preserve">, </v>
      </c>
      <c r="K1596" s="42" t="str">
        <f t="shared" si="49"/>
        <v xml:space="preserve">, , , ID , </v>
      </c>
      <c r="L1596" s="46" t="str">
        <f>IFERROR(VLOOKUP(J1596,functii!D:E,2,FALSE),"-")</f>
        <v>-</v>
      </c>
    </row>
    <row r="1597" spans="2:12" ht="200.1" customHeight="1" x14ac:dyDescent="0.3">
      <c r="B1597" s="30">
        <v>1592</v>
      </c>
      <c r="C1597" s="29"/>
      <c r="D1597" s="29"/>
      <c r="E1597" s="30"/>
      <c r="F1597" s="29"/>
      <c r="G1597" s="30"/>
      <c r="H1597" s="33"/>
      <c r="I1597" s="29"/>
      <c r="J1597" s="29" t="str">
        <f t="shared" si="48"/>
        <v xml:space="preserve">, </v>
      </c>
      <c r="K1597" s="42" t="str">
        <f t="shared" si="49"/>
        <v xml:space="preserve">, , , ID , </v>
      </c>
      <c r="L1597" s="46" t="str">
        <f>IFERROR(VLOOKUP(J1597,functii!D:E,2,FALSE),"-")</f>
        <v>-</v>
      </c>
    </row>
    <row r="1598" spans="2:12" ht="200.1" customHeight="1" x14ac:dyDescent="0.3">
      <c r="B1598" s="30">
        <v>1593</v>
      </c>
      <c r="C1598" s="29"/>
      <c r="D1598" s="29"/>
      <c r="E1598" s="30"/>
      <c r="F1598" s="29"/>
      <c r="G1598" s="30"/>
      <c r="H1598" s="33"/>
      <c r="I1598" s="29"/>
      <c r="J1598" s="29" t="str">
        <f t="shared" si="48"/>
        <v xml:space="preserve">, </v>
      </c>
      <c r="K1598" s="42" t="str">
        <f t="shared" si="49"/>
        <v xml:space="preserve">, , , ID , </v>
      </c>
      <c r="L1598" s="46" t="str">
        <f>IFERROR(VLOOKUP(J1598,functii!D:E,2,FALSE),"-")</f>
        <v>-</v>
      </c>
    </row>
    <row r="1599" spans="2:12" ht="200.1" customHeight="1" x14ac:dyDescent="0.3">
      <c r="B1599" s="30">
        <v>1594</v>
      </c>
      <c r="C1599" s="29"/>
      <c r="D1599" s="29"/>
      <c r="E1599" s="30"/>
      <c r="F1599" s="29"/>
      <c r="G1599" s="30"/>
      <c r="H1599" s="33"/>
      <c r="I1599" s="29"/>
      <c r="J1599" s="29" t="str">
        <f t="shared" si="48"/>
        <v xml:space="preserve">, </v>
      </c>
      <c r="K1599" s="42" t="str">
        <f t="shared" si="49"/>
        <v xml:space="preserve">, , , ID , </v>
      </c>
      <c r="L1599" s="46" t="str">
        <f>IFERROR(VLOOKUP(J1599,functii!D:E,2,FALSE),"-")</f>
        <v>-</v>
      </c>
    </row>
    <row r="1600" spans="2:12" ht="200.1" customHeight="1" x14ac:dyDescent="0.3">
      <c r="B1600" s="30">
        <v>1595</v>
      </c>
      <c r="C1600" s="29"/>
      <c r="D1600" s="29"/>
      <c r="E1600" s="30"/>
      <c r="F1600" s="29"/>
      <c r="G1600" s="30"/>
      <c r="H1600" s="33"/>
      <c r="I1600" s="29"/>
      <c r="J1600" s="29" t="str">
        <f t="shared" si="48"/>
        <v xml:space="preserve">, </v>
      </c>
      <c r="K1600" s="42" t="str">
        <f t="shared" si="49"/>
        <v xml:space="preserve">, , , ID , </v>
      </c>
      <c r="L1600" s="46" t="str">
        <f>IFERROR(VLOOKUP(J1600,functii!D:E,2,FALSE),"-")</f>
        <v>-</v>
      </c>
    </row>
    <row r="1601" spans="2:12" ht="200.1" customHeight="1" x14ac:dyDescent="0.3">
      <c r="B1601" s="30">
        <v>1596</v>
      </c>
      <c r="C1601" s="29"/>
      <c r="D1601" s="29"/>
      <c r="E1601" s="30"/>
      <c r="F1601" s="29"/>
      <c r="G1601" s="30"/>
      <c r="H1601" s="33"/>
      <c r="I1601" s="29"/>
      <c r="J1601" s="29" t="str">
        <f t="shared" si="48"/>
        <v xml:space="preserve">, </v>
      </c>
      <c r="K1601" s="42" t="str">
        <f t="shared" si="49"/>
        <v xml:space="preserve">, , , ID , </v>
      </c>
      <c r="L1601" s="46" t="str">
        <f>IFERROR(VLOOKUP(J1601,functii!D:E,2,FALSE),"-")</f>
        <v>-</v>
      </c>
    </row>
    <row r="1602" spans="2:12" ht="200.1" customHeight="1" x14ac:dyDescent="0.3">
      <c r="B1602" s="30">
        <v>1597</v>
      </c>
      <c r="C1602" s="29"/>
      <c r="D1602" s="29"/>
      <c r="E1602" s="30"/>
      <c r="F1602" s="29"/>
      <c r="G1602" s="30"/>
      <c r="H1602" s="33"/>
      <c r="I1602" s="29"/>
      <c r="J1602" s="29" t="str">
        <f t="shared" si="48"/>
        <v xml:space="preserve">, </v>
      </c>
      <c r="K1602" s="42" t="str">
        <f t="shared" si="49"/>
        <v xml:space="preserve">, , , ID , </v>
      </c>
      <c r="L1602" s="46" t="str">
        <f>IFERROR(VLOOKUP(J1602,functii!D:E,2,FALSE),"-")</f>
        <v>-</v>
      </c>
    </row>
    <row r="1603" spans="2:12" ht="200.1" customHeight="1" x14ac:dyDescent="0.3">
      <c r="B1603" s="30">
        <v>1598</v>
      </c>
      <c r="C1603" s="29"/>
      <c r="D1603" s="29"/>
      <c r="E1603" s="30"/>
      <c r="F1603" s="29"/>
      <c r="G1603" s="30"/>
      <c r="H1603" s="33"/>
      <c r="I1603" s="29"/>
      <c r="J1603" s="29" t="str">
        <f t="shared" si="48"/>
        <v xml:space="preserve">, </v>
      </c>
      <c r="K1603" s="42" t="str">
        <f t="shared" si="49"/>
        <v xml:space="preserve">, , , ID , </v>
      </c>
      <c r="L1603" s="46" t="str">
        <f>IFERROR(VLOOKUP(J1603,functii!D:E,2,FALSE),"-")</f>
        <v>-</v>
      </c>
    </row>
    <row r="1604" spans="2:12" ht="200.1" customHeight="1" x14ac:dyDescent="0.3">
      <c r="B1604" s="30">
        <v>1599</v>
      </c>
      <c r="C1604" s="29"/>
      <c r="D1604" s="29"/>
      <c r="E1604" s="30"/>
      <c r="F1604" s="29"/>
      <c r="G1604" s="30"/>
      <c r="H1604" s="33"/>
      <c r="I1604" s="29"/>
      <c r="J1604" s="29" t="str">
        <f t="shared" si="48"/>
        <v xml:space="preserve">, </v>
      </c>
      <c r="K1604" s="42" t="str">
        <f t="shared" si="49"/>
        <v xml:space="preserve">, , , ID , </v>
      </c>
      <c r="L1604" s="46" t="str">
        <f>IFERROR(VLOOKUP(J1604,functii!D:E,2,FALSE),"-")</f>
        <v>-</v>
      </c>
    </row>
    <row r="1605" spans="2:12" ht="200.1" customHeight="1" x14ac:dyDescent="0.3">
      <c r="B1605" s="30">
        <v>1600</v>
      </c>
      <c r="C1605" s="29"/>
      <c r="D1605" s="29"/>
      <c r="E1605" s="30"/>
      <c r="F1605" s="29"/>
      <c r="G1605" s="30"/>
      <c r="H1605" s="33"/>
      <c r="I1605" s="29"/>
      <c r="J1605" s="29" t="str">
        <f t="shared" si="48"/>
        <v xml:space="preserve">, </v>
      </c>
      <c r="K1605" s="42" t="str">
        <f t="shared" si="49"/>
        <v xml:space="preserve">, , , ID , </v>
      </c>
      <c r="L1605" s="46" t="str">
        <f>IFERROR(VLOOKUP(J1605,functii!D:E,2,FALSE),"-")</f>
        <v>-</v>
      </c>
    </row>
    <row r="1606" spans="2:12" ht="200.1" customHeight="1" x14ac:dyDescent="0.3">
      <c r="B1606" s="30">
        <v>1601</v>
      </c>
      <c r="C1606" s="29"/>
      <c r="D1606" s="29"/>
      <c r="E1606" s="30"/>
      <c r="F1606" s="29"/>
      <c r="G1606" s="30"/>
      <c r="H1606" s="33"/>
      <c r="I1606" s="29"/>
      <c r="J1606" s="29" t="str">
        <f t="shared" ref="J1606:J1669" si="50">_xlfn.CONCAT(D1606,","," ",F1606)</f>
        <v xml:space="preserve">, </v>
      </c>
      <c r="K1606" s="42" t="str">
        <f t="shared" ref="K1606:K1669" si="51">CONCATENATE(D1606,", ",E1606,", ",F1606,", ID ",G1606,", ",H1606)</f>
        <v xml:space="preserve">, , , ID , </v>
      </c>
      <c r="L1606" s="46" t="str">
        <f>IFERROR(VLOOKUP(J1606,functii!D:E,2,FALSE),"-")</f>
        <v>-</v>
      </c>
    </row>
    <row r="1607" spans="2:12" ht="200.1" customHeight="1" x14ac:dyDescent="0.3">
      <c r="B1607" s="30">
        <v>1602</v>
      </c>
      <c r="C1607" s="29"/>
      <c r="D1607" s="29"/>
      <c r="E1607" s="30"/>
      <c r="F1607" s="29"/>
      <c r="G1607" s="30"/>
      <c r="H1607" s="33"/>
      <c r="I1607" s="29"/>
      <c r="J1607" s="29" t="str">
        <f t="shared" si="50"/>
        <v xml:space="preserve">, </v>
      </c>
      <c r="K1607" s="42" t="str">
        <f t="shared" si="51"/>
        <v xml:space="preserve">, , , ID , </v>
      </c>
      <c r="L1607" s="46" t="str">
        <f>IFERROR(VLOOKUP(J1607,functii!D:E,2,FALSE),"-")</f>
        <v>-</v>
      </c>
    </row>
    <row r="1608" spans="2:12" ht="200.1" customHeight="1" x14ac:dyDescent="0.3">
      <c r="B1608" s="30">
        <v>1603</v>
      </c>
      <c r="C1608" s="29"/>
      <c r="D1608" s="29"/>
      <c r="E1608" s="30"/>
      <c r="F1608" s="29"/>
      <c r="G1608" s="30"/>
      <c r="H1608" s="33"/>
      <c r="I1608" s="29"/>
      <c r="J1608" s="29" t="str">
        <f t="shared" si="50"/>
        <v xml:space="preserve">, </v>
      </c>
      <c r="K1608" s="42" t="str">
        <f t="shared" si="51"/>
        <v xml:space="preserve">, , , ID , </v>
      </c>
      <c r="L1608" s="46" t="str">
        <f>IFERROR(VLOOKUP(J1608,functii!D:E,2,FALSE),"-")</f>
        <v>-</v>
      </c>
    </row>
    <row r="1609" spans="2:12" ht="200.1" customHeight="1" x14ac:dyDescent="0.3">
      <c r="B1609" s="30">
        <v>1604</v>
      </c>
      <c r="C1609" s="29"/>
      <c r="D1609" s="29"/>
      <c r="E1609" s="30"/>
      <c r="F1609" s="29"/>
      <c r="G1609" s="30"/>
      <c r="H1609" s="33"/>
      <c r="I1609" s="29"/>
      <c r="J1609" s="29" t="str">
        <f t="shared" si="50"/>
        <v xml:space="preserve">, </v>
      </c>
      <c r="K1609" s="42" t="str">
        <f t="shared" si="51"/>
        <v xml:space="preserve">, , , ID , </v>
      </c>
      <c r="L1609" s="46" t="str">
        <f>IFERROR(VLOOKUP(J1609,functii!D:E,2,FALSE),"-")</f>
        <v>-</v>
      </c>
    </row>
    <row r="1610" spans="2:12" ht="200.1" customHeight="1" x14ac:dyDescent="0.3">
      <c r="B1610" s="30">
        <v>1605</v>
      </c>
      <c r="C1610" s="29"/>
      <c r="D1610" s="29"/>
      <c r="E1610" s="30"/>
      <c r="F1610" s="29"/>
      <c r="G1610" s="30"/>
      <c r="H1610" s="33"/>
      <c r="I1610" s="29"/>
      <c r="J1610" s="29" t="str">
        <f t="shared" si="50"/>
        <v xml:space="preserve">, </v>
      </c>
      <c r="K1610" s="42" t="str">
        <f t="shared" si="51"/>
        <v xml:space="preserve">, , , ID , </v>
      </c>
      <c r="L1610" s="46" t="str">
        <f>IFERROR(VLOOKUP(J1610,functii!D:E,2,FALSE),"-")</f>
        <v>-</v>
      </c>
    </row>
    <row r="1611" spans="2:12" ht="200.1" customHeight="1" x14ac:dyDescent="0.3">
      <c r="B1611" s="30">
        <v>1606</v>
      </c>
      <c r="C1611" s="29"/>
      <c r="D1611" s="29"/>
      <c r="E1611" s="30"/>
      <c r="F1611" s="29"/>
      <c r="G1611" s="30"/>
      <c r="H1611" s="33"/>
      <c r="I1611" s="29"/>
      <c r="J1611" s="29" t="str">
        <f t="shared" si="50"/>
        <v xml:space="preserve">, </v>
      </c>
      <c r="K1611" s="42" t="str">
        <f t="shared" si="51"/>
        <v xml:space="preserve">, , , ID , </v>
      </c>
      <c r="L1611" s="46" t="str">
        <f>IFERROR(VLOOKUP(J1611,functii!D:E,2,FALSE),"-")</f>
        <v>-</v>
      </c>
    </row>
    <row r="1612" spans="2:12" ht="200.1" customHeight="1" x14ac:dyDescent="0.3">
      <c r="B1612" s="30">
        <v>1607</v>
      </c>
      <c r="C1612" s="29"/>
      <c r="D1612" s="29"/>
      <c r="E1612" s="30"/>
      <c r="F1612" s="29"/>
      <c r="G1612" s="30"/>
      <c r="H1612" s="33"/>
      <c r="I1612" s="29"/>
      <c r="J1612" s="29" t="str">
        <f t="shared" si="50"/>
        <v xml:space="preserve">, </v>
      </c>
      <c r="K1612" s="42" t="str">
        <f t="shared" si="51"/>
        <v xml:space="preserve">, , , ID , </v>
      </c>
      <c r="L1612" s="46" t="str">
        <f>IFERROR(VLOOKUP(J1612,functii!D:E,2,FALSE),"-")</f>
        <v>-</v>
      </c>
    </row>
    <row r="1613" spans="2:12" ht="200.1" customHeight="1" x14ac:dyDescent="0.3">
      <c r="B1613" s="30">
        <v>1608</v>
      </c>
      <c r="C1613" s="29"/>
      <c r="D1613" s="29"/>
      <c r="E1613" s="30"/>
      <c r="F1613" s="29"/>
      <c r="G1613" s="30"/>
      <c r="H1613" s="33"/>
      <c r="I1613" s="29"/>
      <c r="J1613" s="29" t="str">
        <f t="shared" si="50"/>
        <v xml:space="preserve">, </v>
      </c>
      <c r="K1613" s="42" t="str">
        <f t="shared" si="51"/>
        <v xml:space="preserve">, , , ID , </v>
      </c>
      <c r="L1613" s="46" t="str">
        <f>IFERROR(VLOOKUP(J1613,functii!D:E,2,FALSE),"-")</f>
        <v>-</v>
      </c>
    </row>
    <row r="1614" spans="2:12" ht="200.1" customHeight="1" x14ac:dyDescent="0.3">
      <c r="B1614" s="30">
        <v>1609</v>
      </c>
      <c r="C1614" s="29"/>
      <c r="D1614" s="29"/>
      <c r="E1614" s="30"/>
      <c r="F1614" s="29"/>
      <c r="G1614" s="30"/>
      <c r="H1614" s="33"/>
      <c r="I1614" s="29"/>
      <c r="J1614" s="29" t="str">
        <f t="shared" si="50"/>
        <v xml:space="preserve">, </v>
      </c>
      <c r="K1614" s="42" t="str">
        <f t="shared" si="51"/>
        <v xml:space="preserve">, , , ID , </v>
      </c>
      <c r="L1614" s="46" t="str">
        <f>IFERROR(VLOOKUP(J1614,functii!D:E,2,FALSE),"-")</f>
        <v>-</v>
      </c>
    </row>
    <row r="1615" spans="2:12" ht="200.1" customHeight="1" x14ac:dyDescent="0.3">
      <c r="B1615" s="30">
        <v>1610</v>
      </c>
      <c r="C1615" s="29"/>
      <c r="D1615" s="29"/>
      <c r="E1615" s="30"/>
      <c r="F1615" s="29"/>
      <c r="G1615" s="30"/>
      <c r="H1615" s="33"/>
      <c r="I1615" s="29"/>
      <c r="J1615" s="29" t="str">
        <f t="shared" si="50"/>
        <v xml:space="preserve">, </v>
      </c>
      <c r="K1615" s="42" t="str">
        <f t="shared" si="51"/>
        <v xml:space="preserve">, , , ID , </v>
      </c>
      <c r="L1615" s="46" t="str">
        <f>IFERROR(VLOOKUP(J1615,functii!D:E,2,FALSE),"-")</f>
        <v>-</v>
      </c>
    </row>
    <row r="1616" spans="2:12" ht="200.1" customHeight="1" x14ac:dyDescent="0.3">
      <c r="B1616" s="30">
        <v>1611</v>
      </c>
      <c r="C1616" s="29"/>
      <c r="D1616" s="29"/>
      <c r="E1616" s="30"/>
      <c r="F1616" s="29"/>
      <c r="G1616" s="30"/>
      <c r="H1616" s="33"/>
      <c r="I1616" s="29"/>
      <c r="J1616" s="29" t="str">
        <f t="shared" si="50"/>
        <v xml:space="preserve">, </v>
      </c>
      <c r="K1616" s="42" t="str">
        <f t="shared" si="51"/>
        <v xml:space="preserve">, , , ID , </v>
      </c>
      <c r="L1616" s="46" t="str">
        <f>IFERROR(VLOOKUP(J1616,functii!D:E,2,FALSE),"-")</f>
        <v>-</v>
      </c>
    </row>
    <row r="1617" spans="2:12" ht="200.1" customHeight="1" x14ac:dyDescent="0.3">
      <c r="B1617" s="30">
        <v>1612</v>
      </c>
      <c r="C1617" s="29"/>
      <c r="D1617" s="29"/>
      <c r="E1617" s="30"/>
      <c r="F1617" s="29"/>
      <c r="G1617" s="30"/>
      <c r="H1617" s="33"/>
      <c r="I1617" s="29"/>
      <c r="J1617" s="29" t="str">
        <f t="shared" si="50"/>
        <v xml:space="preserve">, </v>
      </c>
      <c r="K1617" s="42" t="str">
        <f t="shared" si="51"/>
        <v xml:space="preserve">, , , ID , </v>
      </c>
      <c r="L1617" s="46" t="str">
        <f>IFERROR(VLOOKUP(J1617,functii!D:E,2,FALSE),"-")</f>
        <v>-</v>
      </c>
    </row>
    <row r="1618" spans="2:12" ht="200.1" customHeight="1" x14ac:dyDescent="0.3">
      <c r="B1618" s="30">
        <v>1613</v>
      </c>
      <c r="C1618" s="29"/>
      <c r="D1618" s="29"/>
      <c r="E1618" s="30"/>
      <c r="F1618" s="29"/>
      <c r="G1618" s="30"/>
      <c r="H1618" s="33"/>
      <c r="I1618" s="29"/>
      <c r="J1618" s="29" t="str">
        <f t="shared" si="50"/>
        <v xml:space="preserve">, </v>
      </c>
      <c r="K1618" s="42" t="str">
        <f t="shared" si="51"/>
        <v xml:space="preserve">, , , ID , </v>
      </c>
      <c r="L1618" s="46" t="str">
        <f>IFERROR(VLOOKUP(J1618,functii!D:E,2,FALSE),"-")</f>
        <v>-</v>
      </c>
    </row>
    <row r="1619" spans="2:12" ht="200.1" customHeight="1" x14ac:dyDescent="0.3">
      <c r="B1619" s="30">
        <v>1614</v>
      </c>
      <c r="C1619" s="29"/>
      <c r="D1619" s="29"/>
      <c r="E1619" s="30"/>
      <c r="F1619" s="29"/>
      <c r="G1619" s="30"/>
      <c r="H1619" s="33"/>
      <c r="I1619" s="29"/>
      <c r="J1619" s="29" t="str">
        <f t="shared" si="50"/>
        <v xml:space="preserve">, </v>
      </c>
      <c r="K1619" s="42" t="str">
        <f t="shared" si="51"/>
        <v xml:space="preserve">, , , ID , </v>
      </c>
      <c r="L1619" s="46" t="str">
        <f>IFERROR(VLOOKUP(J1619,functii!D:E,2,FALSE),"-")</f>
        <v>-</v>
      </c>
    </row>
    <row r="1620" spans="2:12" ht="200.1" customHeight="1" x14ac:dyDescent="0.3">
      <c r="B1620" s="30">
        <v>1615</v>
      </c>
      <c r="C1620" s="29"/>
      <c r="D1620" s="29"/>
      <c r="E1620" s="30"/>
      <c r="F1620" s="29"/>
      <c r="G1620" s="30"/>
      <c r="H1620" s="33"/>
      <c r="I1620" s="29"/>
      <c r="J1620" s="29" t="str">
        <f t="shared" si="50"/>
        <v xml:space="preserve">, </v>
      </c>
      <c r="K1620" s="42" t="str">
        <f t="shared" si="51"/>
        <v xml:space="preserve">, , , ID , </v>
      </c>
      <c r="L1620" s="46" t="str">
        <f>IFERROR(VLOOKUP(J1620,functii!D:E,2,FALSE),"-")</f>
        <v>-</v>
      </c>
    </row>
    <row r="1621" spans="2:12" ht="200.1" customHeight="1" x14ac:dyDescent="0.3">
      <c r="B1621" s="30">
        <v>1616</v>
      </c>
      <c r="C1621" s="29"/>
      <c r="D1621" s="29"/>
      <c r="E1621" s="30"/>
      <c r="F1621" s="29"/>
      <c r="G1621" s="30"/>
      <c r="H1621" s="33"/>
      <c r="I1621" s="29"/>
      <c r="J1621" s="29" t="str">
        <f t="shared" si="50"/>
        <v xml:space="preserve">, </v>
      </c>
      <c r="K1621" s="42" t="str">
        <f t="shared" si="51"/>
        <v xml:space="preserve">, , , ID , </v>
      </c>
      <c r="L1621" s="46" t="str">
        <f>IFERROR(VLOOKUP(J1621,functii!D:E,2,FALSE),"-")</f>
        <v>-</v>
      </c>
    </row>
    <row r="1622" spans="2:12" ht="200.1" customHeight="1" x14ac:dyDescent="0.3">
      <c r="B1622" s="30">
        <v>1617</v>
      </c>
      <c r="C1622" s="29"/>
      <c r="D1622" s="29"/>
      <c r="E1622" s="30"/>
      <c r="F1622" s="29"/>
      <c r="G1622" s="30"/>
      <c r="H1622" s="33"/>
      <c r="I1622" s="29"/>
      <c r="J1622" s="29" t="str">
        <f t="shared" si="50"/>
        <v xml:space="preserve">, </v>
      </c>
      <c r="K1622" s="42" t="str">
        <f t="shared" si="51"/>
        <v xml:space="preserve">, , , ID , </v>
      </c>
      <c r="L1622" s="46" t="str">
        <f>IFERROR(VLOOKUP(J1622,functii!D:E,2,FALSE),"-")</f>
        <v>-</v>
      </c>
    </row>
    <row r="1623" spans="2:12" ht="200.1" customHeight="1" x14ac:dyDescent="0.3">
      <c r="B1623" s="30">
        <v>1618</v>
      </c>
      <c r="C1623" s="29"/>
      <c r="D1623" s="29"/>
      <c r="E1623" s="30"/>
      <c r="F1623" s="29"/>
      <c r="G1623" s="30"/>
      <c r="H1623" s="33"/>
      <c r="I1623" s="29"/>
      <c r="J1623" s="29" t="str">
        <f t="shared" si="50"/>
        <v xml:space="preserve">, </v>
      </c>
      <c r="K1623" s="42" t="str">
        <f t="shared" si="51"/>
        <v xml:space="preserve">, , , ID , </v>
      </c>
      <c r="L1623" s="46" t="str">
        <f>IFERROR(VLOOKUP(J1623,functii!D:E,2,FALSE),"-")</f>
        <v>-</v>
      </c>
    </row>
    <row r="1624" spans="2:12" ht="200.1" customHeight="1" x14ac:dyDescent="0.3">
      <c r="B1624" s="30">
        <v>1619</v>
      </c>
      <c r="C1624" s="29"/>
      <c r="D1624" s="29"/>
      <c r="E1624" s="30"/>
      <c r="F1624" s="29"/>
      <c r="G1624" s="30"/>
      <c r="H1624" s="33"/>
      <c r="I1624" s="29"/>
      <c r="J1624" s="29" t="str">
        <f t="shared" si="50"/>
        <v xml:space="preserve">, </v>
      </c>
      <c r="K1624" s="42" t="str">
        <f t="shared" si="51"/>
        <v xml:space="preserve">, , , ID , </v>
      </c>
      <c r="L1624" s="46" t="str">
        <f>IFERROR(VLOOKUP(J1624,functii!D:E,2,FALSE),"-")</f>
        <v>-</v>
      </c>
    </row>
    <row r="1625" spans="2:12" ht="200.1" customHeight="1" x14ac:dyDescent="0.3">
      <c r="B1625" s="30">
        <v>1620</v>
      </c>
      <c r="C1625" s="29"/>
      <c r="D1625" s="29"/>
      <c r="E1625" s="30"/>
      <c r="F1625" s="29"/>
      <c r="G1625" s="30"/>
      <c r="H1625" s="33"/>
      <c r="I1625" s="29"/>
      <c r="J1625" s="29" t="str">
        <f t="shared" si="50"/>
        <v xml:space="preserve">, </v>
      </c>
      <c r="K1625" s="42" t="str">
        <f t="shared" si="51"/>
        <v xml:space="preserve">, , , ID , </v>
      </c>
      <c r="L1625" s="46" t="str">
        <f>IFERROR(VLOOKUP(J1625,functii!D:E,2,FALSE),"-")</f>
        <v>-</v>
      </c>
    </row>
    <row r="1626" spans="2:12" ht="200.1" customHeight="1" x14ac:dyDescent="0.3">
      <c r="B1626" s="30">
        <v>1621</v>
      </c>
      <c r="C1626" s="29"/>
      <c r="D1626" s="29"/>
      <c r="E1626" s="30"/>
      <c r="F1626" s="29"/>
      <c r="G1626" s="30"/>
      <c r="H1626" s="33"/>
      <c r="I1626" s="29"/>
      <c r="J1626" s="29" t="str">
        <f t="shared" si="50"/>
        <v xml:space="preserve">, </v>
      </c>
      <c r="K1626" s="42" t="str">
        <f t="shared" si="51"/>
        <v xml:space="preserve">, , , ID , </v>
      </c>
      <c r="L1626" s="46" t="str">
        <f>IFERROR(VLOOKUP(J1626,functii!D:E,2,FALSE),"-")</f>
        <v>-</v>
      </c>
    </row>
    <row r="1627" spans="2:12" ht="200.1" customHeight="1" x14ac:dyDescent="0.3">
      <c r="B1627" s="30">
        <v>1622</v>
      </c>
      <c r="C1627" s="29"/>
      <c r="D1627" s="29"/>
      <c r="E1627" s="30"/>
      <c r="F1627" s="29"/>
      <c r="G1627" s="30"/>
      <c r="H1627" s="33"/>
      <c r="I1627" s="29"/>
      <c r="J1627" s="29" t="str">
        <f t="shared" si="50"/>
        <v xml:space="preserve">, </v>
      </c>
      <c r="K1627" s="42" t="str">
        <f t="shared" si="51"/>
        <v xml:space="preserve">, , , ID , </v>
      </c>
      <c r="L1627" s="46" t="str">
        <f>IFERROR(VLOOKUP(J1627,functii!D:E,2,FALSE),"-")</f>
        <v>-</v>
      </c>
    </row>
    <row r="1628" spans="2:12" ht="200.1" customHeight="1" x14ac:dyDescent="0.3">
      <c r="B1628" s="30">
        <v>1623</v>
      </c>
      <c r="C1628" s="29"/>
      <c r="D1628" s="29"/>
      <c r="E1628" s="30"/>
      <c r="F1628" s="29"/>
      <c r="G1628" s="30"/>
      <c r="H1628" s="33"/>
      <c r="I1628" s="29"/>
      <c r="J1628" s="29" t="str">
        <f t="shared" si="50"/>
        <v xml:space="preserve">, </v>
      </c>
      <c r="K1628" s="42" t="str">
        <f t="shared" si="51"/>
        <v xml:space="preserve">, , , ID , </v>
      </c>
      <c r="L1628" s="46" t="str">
        <f>IFERROR(VLOOKUP(J1628,functii!D:E,2,FALSE),"-")</f>
        <v>-</v>
      </c>
    </row>
    <row r="1629" spans="2:12" ht="200.1" customHeight="1" x14ac:dyDescent="0.3">
      <c r="B1629" s="30">
        <v>1624</v>
      </c>
      <c r="C1629" s="29"/>
      <c r="D1629" s="29"/>
      <c r="E1629" s="30"/>
      <c r="F1629" s="29"/>
      <c r="G1629" s="30"/>
      <c r="H1629" s="33"/>
      <c r="I1629" s="29"/>
      <c r="J1629" s="29" t="str">
        <f t="shared" si="50"/>
        <v xml:space="preserve">, </v>
      </c>
      <c r="K1629" s="42" t="str">
        <f t="shared" si="51"/>
        <v xml:space="preserve">, , , ID , </v>
      </c>
      <c r="L1629" s="46" t="str">
        <f>IFERROR(VLOOKUP(J1629,functii!D:E,2,FALSE),"-")</f>
        <v>-</v>
      </c>
    </row>
    <row r="1630" spans="2:12" ht="200.1" customHeight="1" x14ac:dyDescent="0.3">
      <c r="B1630" s="30">
        <v>1625</v>
      </c>
      <c r="C1630" s="29"/>
      <c r="D1630" s="29"/>
      <c r="E1630" s="30"/>
      <c r="F1630" s="29"/>
      <c r="G1630" s="30"/>
      <c r="H1630" s="33"/>
      <c r="I1630" s="29"/>
      <c r="J1630" s="29" t="str">
        <f t="shared" si="50"/>
        <v xml:space="preserve">, </v>
      </c>
      <c r="K1630" s="42" t="str">
        <f t="shared" si="51"/>
        <v xml:space="preserve">, , , ID , </v>
      </c>
      <c r="L1630" s="46" t="str">
        <f>IFERROR(VLOOKUP(J1630,functii!D:E,2,FALSE),"-")</f>
        <v>-</v>
      </c>
    </row>
    <row r="1631" spans="2:12" ht="200.1" customHeight="1" x14ac:dyDescent="0.3">
      <c r="B1631" s="30">
        <v>1626</v>
      </c>
      <c r="C1631" s="29"/>
      <c r="D1631" s="29"/>
      <c r="E1631" s="30"/>
      <c r="F1631" s="29"/>
      <c r="G1631" s="30"/>
      <c r="H1631" s="33"/>
      <c r="I1631" s="29"/>
      <c r="J1631" s="29" t="str">
        <f t="shared" si="50"/>
        <v xml:space="preserve">, </v>
      </c>
      <c r="K1631" s="42" t="str">
        <f t="shared" si="51"/>
        <v xml:space="preserve">, , , ID , </v>
      </c>
      <c r="L1631" s="46" t="str">
        <f>IFERROR(VLOOKUP(J1631,functii!D:E,2,FALSE),"-")</f>
        <v>-</v>
      </c>
    </row>
    <row r="1632" spans="2:12" ht="200.1" customHeight="1" x14ac:dyDescent="0.3">
      <c r="B1632" s="30">
        <v>1627</v>
      </c>
      <c r="C1632" s="29"/>
      <c r="D1632" s="29"/>
      <c r="E1632" s="30"/>
      <c r="F1632" s="29"/>
      <c r="G1632" s="30"/>
      <c r="H1632" s="33"/>
      <c r="I1632" s="29"/>
      <c r="J1632" s="29" t="str">
        <f t="shared" si="50"/>
        <v xml:space="preserve">, </v>
      </c>
      <c r="K1632" s="42" t="str">
        <f t="shared" si="51"/>
        <v xml:space="preserve">, , , ID , </v>
      </c>
      <c r="L1632" s="46" t="str">
        <f>IFERROR(VLOOKUP(J1632,functii!D:E,2,FALSE),"-")</f>
        <v>-</v>
      </c>
    </row>
    <row r="1633" spans="2:12" ht="200.1" customHeight="1" x14ac:dyDescent="0.3">
      <c r="B1633" s="30">
        <v>1628</v>
      </c>
      <c r="C1633" s="29"/>
      <c r="D1633" s="29"/>
      <c r="E1633" s="30"/>
      <c r="F1633" s="29"/>
      <c r="G1633" s="30"/>
      <c r="H1633" s="33"/>
      <c r="I1633" s="29"/>
      <c r="J1633" s="29" t="str">
        <f t="shared" si="50"/>
        <v xml:space="preserve">, </v>
      </c>
      <c r="K1633" s="42" t="str">
        <f t="shared" si="51"/>
        <v xml:space="preserve">, , , ID , </v>
      </c>
      <c r="L1633" s="46" t="str">
        <f>IFERROR(VLOOKUP(J1633,functii!D:E,2,FALSE),"-")</f>
        <v>-</v>
      </c>
    </row>
    <row r="1634" spans="2:12" ht="200.1" customHeight="1" x14ac:dyDescent="0.3">
      <c r="B1634" s="30">
        <v>1629</v>
      </c>
      <c r="C1634" s="29"/>
      <c r="D1634" s="29"/>
      <c r="E1634" s="30"/>
      <c r="F1634" s="29"/>
      <c r="G1634" s="30"/>
      <c r="H1634" s="33"/>
      <c r="I1634" s="29"/>
      <c r="J1634" s="29" t="str">
        <f t="shared" si="50"/>
        <v xml:space="preserve">, </v>
      </c>
      <c r="K1634" s="42" t="str">
        <f t="shared" si="51"/>
        <v xml:space="preserve">, , , ID , </v>
      </c>
      <c r="L1634" s="46" t="str">
        <f>IFERROR(VLOOKUP(J1634,functii!D:E,2,FALSE),"-")</f>
        <v>-</v>
      </c>
    </row>
    <row r="1635" spans="2:12" ht="200.1" customHeight="1" x14ac:dyDescent="0.3">
      <c r="B1635" s="30">
        <v>1630</v>
      </c>
      <c r="C1635" s="29"/>
      <c r="D1635" s="29"/>
      <c r="E1635" s="30"/>
      <c r="F1635" s="29"/>
      <c r="G1635" s="30"/>
      <c r="H1635" s="33"/>
      <c r="I1635" s="29"/>
      <c r="J1635" s="29" t="str">
        <f t="shared" si="50"/>
        <v xml:space="preserve">, </v>
      </c>
      <c r="K1635" s="42" t="str">
        <f t="shared" si="51"/>
        <v xml:space="preserve">, , , ID , </v>
      </c>
      <c r="L1635" s="46" t="str">
        <f>IFERROR(VLOOKUP(J1635,functii!D:E,2,FALSE),"-")</f>
        <v>-</v>
      </c>
    </row>
    <row r="1636" spans="2:12" ht="200.1" customHeight="1" x14ac:dyDescent="0.3">
      <c r="B1636" s="30">
        <v>1631</v>
      </c>
      <c r="C1636" s="29"/>
      <c r="D1636" s="29"/>
      <c r="E1636" s="30"/>
      <c r="F1636" s="29"/>
      <c r="G1636" s="30"/>
      <c r="H1636" s="33"/>
      <c r="I1636" s="29"/>
      <c r="J1636" s="29" t="str">
        <f t="shared" si="50"/>
        <v xml:space="preserve">, </v>
      </c>
      <c r="K1636" s="42" t="str">
        <f t="shared" si="51"/>
        <v xml:space="preserve">, , , ID , </v>
      </c>
      <c r="L1636" s="46" t="str">
        <f>IFERROR(VLOOKUP(J1636,functii!D:E,2,FALSE),"-")</f>
        <v>-</v>
      </c>
    </row>
    <row r="1637" spans="2:12" ht="200.1" customHeight="1" x14ac:dyDescent="0.3">
      <c r="B1637" s="30">
        <v>1632</v>
      </c>
      <c r="C1637" s="29"/>
      <c r="D1637" s="29"/>
      <c r="E1637" s="30"/>
      <c r="F1637" s="29"/>
      <c r="G1637" s="30"/>
      <c r="H1637" s="33"/>
      <c r="I1637" s="29"/>
      <c r="J1637" s="29" t="str">
        <f t="shared" si="50"/>
        <v xml:space="preserve">, </v>
      </c>
      <c r="K1637" s="42" t="str">
        <f t="shared" si="51"/>
        <v xml:space="preserve">, , , ID , </v>
      </c>
      <c r="L1637" s="46" t="str">
        <f>IFERROR(VLOOKUP(J1637,functii!D:E,2,FALSE),"-")</f>
        <v>-</v>
      </c>
    </row>
    <row r="1638" spans="2:12" ht="200.1" customHeight="1" x14ac:dyDescent="0.3">
      <c r="B1638" s="30">
        <v>1633</v>
      </c>
      <c r="C1638" s="29"/>
      <c r="D1638" s="29"/>
      <c r="E1638" s="30"/>
      <c r="F1638" s="29"/>
      <c r="G1638" s="30"/>
      <c r="H1638" s="33"/>
      <c r="I1638" s="29"/>
      <c r="J1638" s="29" t="str">
        <f t="shared" si="50"/>
        <v xml:space="preserve">, </v>
      </c>
      <c r="K1638" s="42" t="str">
        <f t="shared" si="51"/>
        <v xml:space="preserve">, , , ID , </v>
      </c>
      <c r="L1638" s="46" t="str">
        <f>IFERROR(VLOOKUP(J1638,functii!D:E,2,FALSE),"-")</f>
        <v>-</v>
      </c>
    </row>
    <row r="1639" spans="2:12" ht="200.1" customHeight="1" x14ac:dyDescent="0.3">
      <c r="B1639" s="30">
        <v>1634</v>
      </c>
      <c r="C1639" s="29"/>
      <c r="D1639" s="29"/>
      <c r="E1639" s="30"/>
      <c r="F1639" s="29"/>
      <c r="G1639" s="30"/>
      <c r="H1639" s="33"/>
      <c r="I1639" s="29"/>
      <c r="J1639" s="29" t="str">
        <f t="shared" si="50"/>
        <v xml:space="preserve">, </v>
      </c>
      <c r="K1639" s="42" t="str">
        <f t="shared" si="51"/>
        <v xml:space="preserve">, , , ID , </v>
      </c>
      <c r="L1639" s="46" t="str">
        <f>IFERROR(VLOOKUP(J1639,functii!D:E,2,FALSE),"-")</f>
        <v>-</v>
      </c>
    </row>
    <row r="1640" spans="2:12" ht="200.1" customHeight="1" x14ac:dyDescent="0.3">
      <c r="B1640" s="30">
        <v>1635</v>
      </c>
      <c r="C1640" s="29"/>
      <c r="D1640" s="29"/>
      <c r="E1640" s="30"/>
      <c r="F1640" s="29"/>
      <c r="G1640" s="30"/>
      <c r="H1640" s="33"/>
      <c r="I1640" s="29"/>
      <c r="J1640" s="29" t="str">
        <f t="shared" si="50"/>
        <v xml:space="preserve">, </v>
      </c>
      <c r="K1640" s="42" t="str">
        <f t="shared" si="51"/>
        <v xml:space="preserve">, , , ID , </v>
      </c>
      <c r="L1640" s="46" t="str">
        <f>IFERROR(VLOOKUP(J1640,functii!D:E,2,FALSE),"-")</f>
        <v>-</v>
      </c>
    </row>
    <row r="1641" spans="2:12" ht="200.1" customHeight="1" x14ac:dyDescent="0.3">
      <c r="B1641" s="30">
        <v>1636</v>
      </c>
      <c r="C1641" s="29"/>
      <c r="D1641" s="29"/>
      <c r="E1641" s="30"/>
      <c r="F1641" s="29"/>
      <c r="G1641" s="30"/>
      <c r="H1641" s="33"/>
      <c r="I1641" s="29"/>
      <c r="J1641" s="29" t="str">
        <f t="shared" si="50"/>
        <v xml:space="preserve">, </v>
      </c>
      <c r="K1641" s="42" t="str">
        <f t="shared" si="51"/>
        <v xml:space="preserve">, , , ID , </v>
      </c>
      <c r="L1641" s="46" t="str">
        <f>IFERROR(VLOOKUP(J1641,functii!D:E,2,FALSE),"-")</f>
        <v>-</v>
      </c>
    </row>
    <row r="1642" spans="2:12" ht="200.1" customHeight="1" x14ac:dyDescent="0.3">
      <c r="B1642" s="30">
        <v>1637</v>
      </c>
      <c r="C1642" s="29"/>
      <c r="D1642" s="29"/>
      <c r="E1642" s="30"/>
      <c r="F1642" s="29"/>
      <c r="G1642" s="30"/>
      <c r="H1642" s="33"/>
      <c r="I1642" s="29"/>
      <c r="J1642" s="29" t="str">
        <f t="shared" si="50"/>
        <v xml:space="preserve">, </v>
      </c>
      <c r="K1642" s="42" t="str">
        <f t="shared" si="51"/>
        <v xml:space="preserve">, , , ID , </v>
      </c>
      <c r="L1642" s="46" t="str">
        <f>IFERROR(VLOOKUP(J1642,functii!D:E,2,FALSE),"-")</f>
        <v>-</v>
      </c>
    </row>
    <row r="1643" spans="2:12" ht="200.1" customHeight="1" x14ac:dyDescent="0.3">
      <c r="B1643" s="30">
        <v>1638</v>
      </c>
      <c r="C1643" s="29"/>
      <c r="D1643" s="29"/>
      <c r="E1643" s="30"/>
      <c r="F1643" s="29"/>
      <c r="G1643" s="30"/>
      <c r="H1643" s="33"/>
      <c r="I1643" s="29"/>
      <c r="J1643" s="29" t="str">
        <f t="shared" si="50"/>
        <v xml:space="preserve">, </v>
      </c>
      <c r="K1643" s="42" t="str">
        <f t="shared" si="51"/>
        <v xml:space="preserve">, , , ID , </v>
      </c>
      <c r="L1643" s="46" t="str">
        <f>IFERROR(VLOOKUP(J1643,functii!D:E,2,FALSE),"-")</f>
        <v>-</v>
      </c>
    </row>
    <row r="1644" spans="2:12" ht="200.1" customHeight="1" x14ac:dyDescent="0.3">
      <c r="B1644" s="30">
        <v>1639</v>
      </c>
      <c r="C1644" s="29"/>
      <c r="D1644" s="29"/>
      <c r="E1644" s="30"/>
      <c r="F1644" s="29"/>
      <c r="G1644" s="30"/>
      <c r="H1644" s="33"/>
      <c r="I1644" s="29"/>
      <c r="J1644" s="29" t="str">
        <f t="shared" si="50"/>
        <v xml:space="preserve">, </v>
      </c>
      <c r="K1644" s="42" t="str">
        <f t="shared" si="51"/>
        <v xml:space="preserve">, , , ID , </v>
      </c>
      <c r="L1644" s="46" t="str">
        <f>IFERROR(VLOOKUP(J1644,functii!D:E,2,FALSE),"-")</f>
        <v>-</v>
      </c>
    </row>
    <row r="1645" spans="2:12" ht="200.1" customHeight="1" x14ac:dyDescent="0.3">
      <c r="B1645" s="30">
        <v>1640</v>
      </c>
      <c r="C1645" s="29"/>
      <c r="D1645" s="29"/>
      <c r="E1645" s="30"/>
      <c r="F1645" s="29"/>
      <c r="G1645" s="30"/>
      <c r="H1645" s="33"/>
      <c r="I1645" s="29"/>
      <c r="J1645" s="29" t="str">
        <f t="shared" si="50"/>
        <v xml:space="preserve">, </v>
      </c>
      <c r="K1645" s="42" t="str">
        <f t="shared" si="51"/>
        <v xml:space="preserve">, , , ID , </v>
      </c>
      <c r="L1645" s="46" t="str">
        <f>IFERROR(VLOOKUP(J1645,functii!D:E,2,FALSE),"-")</f>
        <v>-</v>
      </c>
    </row>
    <row r="1646" spans="2:12" ht="200.1" customHeight="1" x14ac:dyDescent="0.3">
      <c r="B1646" s="30">
        <v>1641</v>
      </c>
      <c r="C1646" s="29"/>
      <c r="D1646" s="29"/>
      <c r="E1646" s="30"/>
      <c r="F1646" s="29"/>
      <c r="G1646" s="30"/>
      <c r="H1646" s="33"/>
      <c r="I1646" s="29"/>
      <c r="J1646" s="29" t="str">
        <f t="shared" si="50"/>
        <v xml:space="preserve">, </v>
      </c>
      <c r="K1646" s="42" t="str">
        <f t="shared" si="51"/>
        <v xml:space="preserve">, , , ID , </v>
      </c>
      <c r="L1646" s="46" t="str">
        <f>IFERROR(VLOOKUP(J1646,functii!D:E,2,FALSE),"-")</f>
        <v>-</v>
      </c>
    </row>
    <row r="1647" spans="2:12" ht="200.1" customHeight="1" x14ac:dyDescent="0.3">
      <c r="B1647" s="30">
        <v>1642</v>
      </c>
      <c r="C1647" s="29"/>
      <c r="D1647" s="29"/>
      <c r="E1647" s="30"/>
      <c r="F1647" s="29"/>
      <c r="G1647" s="30"/>
      <c r="H1647" s="33"/>
      <c r="I1647" s="29"/>
      <c r="J1647" s="29" t="str">
        <f t="shared" si="50"/>
        <v xml:space="preserve">, </v>
      </c>
      <c r="K1647" s="42" t="str">
        <f t="shared" si="51"/>
        <v xml:space="preserve">, , , ID , </v>
      </c>
      <c r="L1647" s="46" t="str">
        <f>IFERROR(VLOOKUP(J1647,functii!D:E,2,FALSE),"-")</f>
        <v>-</v>
      </c>
    </row>
    <row r="1648" spans="2:12" ht="200.1" customHeight="1" x14ac:dyDescent="0.3">
      <c r="B1648" s="30">
        <v>1643</v>
      </c>
      <c r="C1648" s="29"/>
      <c r="D1648" s="29"/>
      <c r="E1648" s="30"/>
      <c r="F1648" s="29"/>
      <c r="G1648" s="30"/>
      <c r="H1648" s="33"/>
      <c r="I1648" s="29"/>
      <c r="J1648" s="29" t="str">
        <f t="shared" si="50"/>
        <v xml:space="preserve">, </v>
      </c>
      <c r="K1648" s="42" t="str">
        <f t="shared" si="51"/>
        <v xml:space="preserve">, , , ID , </v>
      </c>
      <c r="L1648" s="46" t="str">
        <f>IFERROR(VLOOKUP(J1648,functii!D:E,2,FALSE),"-")</f>
        <v>-</v>
      </c>
    </row>
    <row r="1649" spans="2:12" ht="200.1" customHeight="1" x14ac:dyDescent="0.3">
      <c r="B1649" s="30">
        <v>1644</v>
      </c>
      <c r="C1649" s="29"/>
      <c r="D1649" s="29"/>
      <c r="E1649" s="30"/>
      <c r="F1649" s="29"/>
      <c r="G1649" s="30"/>
      <c r="H1649" s="33"/>
      <c r="I1649" s="29"/>
      <c r="J1649" s="29" t="str">
        <f t="shared" si="50"/>
        <v xml:space="preserve">, </v>
      </c>
      <c r="K1649" s="42" t="str">
        <f t="shared" si="51"/>
        <v xml:space="preserve">, , , ID , </v>
      </c>
      <c r="L1649" s="46" t="str">
        <f>IFERROR(VLOOKUP(J1649,functii!D:E,2,FALSE),"-")</f>
        <v>-</v>
      </c>
    </row>
    <row r="1650" spans="2:12" ht="200.1" customHeight="1" x14ac:dyDescent="0.3">
      <c r="B1650" s="30">
        <v>1645</v>
      </c>
      <c r="C1650" s="29"/>
      <c r="D1650" s="29"/>
      <c r="E1650" s="30"/>
      <c r="F1650" s="29"/>
      <c r="G1650" s="30"/>
      <c r="H1650" s="33"/>
      <c r="I1650" s="29"/>
      <c r="J1650" s="29" t="str">
        <f t="shared" si="50"/>
        <v xml:space="preserve">, </v>
      </c>
      <c r="K1650" s="42" t="str">
        <f t="shared" si="51"/>
        <v xml:space="preserve">, , , ID , </v>
      </c>
      <c r="L1650" s="46" t="str">
        <f>IFERROR(VLOOKUP(J1650,functii!D:E,2,FALSE),"-")</f>
        <v>-</v>
      </c>
    </row>
    <row r="1651" spans="2:12" ht="200.1" customHeight="1" x14ac:dyDescent="0.3">
      <c r="B1651" s="30">
        <v>1646</v>
      </c>
      <c r="C1651" s="29"/>
      <c r="D1651" s="29"/>
      <c r="E1651" s="30"/>
      <c r="F1651" s="29"/>
      <c r="G1651" s="30"/>
      <c r="H1651" s="33"/>
      <c r="I1651" s="29"/>
      <c r="J1651" s="29" t="str">
        <f t="shared" si="50"/>
        <v xml:space="preserve">, </v>
      </c>
      <c r="K1651" s="42" t="str">
        <f t="shared" si="51"/>
        <v xml:space="preserve">, , , ID , </v>
      </c>
      <c r="L1651" s="46" t="str">
        <f>IFERROR(VLOOKUP(J1651,functii!D:E,2,FALSE),"-")</f>
        <v>-</v>
      </c>
    </row>
    <row r="1652" spans="2:12" ht="200.1" customHeight="1" x14ac:dyDescent="0.3">
      <c r="B1652" s="30">
        <v>1647</v>
      </c>
      <c r="C1652" s="29"/>
      <c r="D1652" s="29"/>
      <c r="E1652" s="30"/>
      <c r="F1652" s="29"/>
      <c r="G1652" s="30"/>
      <c r="H1652" s="33"/>
      <c r="I1652" s="29"/>
      <c r="J1652" s="29" t="str">
        <f t="shared" si="50"/>
        <v xml:space="preserve">, </v>
      </c>
      <c r="K1652" s="42" t="str">
        <f t="shared" si="51"/>
        <v xml:space="preserve">, , , ID , </v>
      </c>
      <c r="L1652" s="46" t="str">
        <f>IFERROR(VLOOKUP(J1652,functii!D:E,2,FALSE),"-")</f>
        <v>-</v>
      </c>
    </row>
    <row r="1653" spans="2:12" ht="200.1" customHeight="1" x14ac:dyDescent="0.3">
      <c r="B1653" s="30">
        <v>1648</v>
      </c>
      <c r="C1653" s="29"/>
      <c r="D1653" s="29"/>
      <c r="E1653" s="30"/>
      <c r="F1653" s="29"/>
      <c r="G1653" s="30"/>
      <c r="H1653" s="33"/>
      <c r="I1653" s="29"/>
      <c r="J1653" s="29" t="str">
        <f t="shared" si="50"/>
        <v xml:space="preserve">, </v>
      </c>
      <c r="K1653" s="42" t="str">
        <f t="shared" si="51"/>
        <v xml:space="preserve">, , , ID , </v>
      </c>
      <c r="L1653" s="46" t="str">
        <f>IFERROR(VLOOKUP(J1653,functii!D:E,2,FALSE),"-")</f>
        <v>-</v>
      </c>
    </row>
    <row r="1654" spans="2:12" ht="200.1" customHeight="1" x14ac:dyDescent="0.3">
      <c r="B1654" s="30">
        <v>1649</v>
      </c>
      <c r="C1654" s="29"/>
      <c r="D1654" s="29"/>
      <c r="E1654" s="30"/>
      <c r="F1654" s="29"/>
      <c r="G1654" s="30"/>
      <c r="H1654" s="33"/>
      <c r="I1654" s="29"/>
      <c r="J1654" s="29" t="str">
        <f t="shared" si="50"/>
        <v xml:space="preserve">, </v>
      </c>
      <c r="K1654" s="42" t="str">
        <f t="shared" si="51"/>
        <v xml:space="preserve">, , , ID , </v>
      </c>
      <c r="L1654" s="46" t="str">
        <f>IFERROR(VLOOKUP(J1654,functii!D:E,2,FALSE),"-")</f>
        <v>-</v>
      </c>
    </row>
    <row r="1655" spans="2:12" ht="200.1" customHeight="1" x14ac:dyDescent="0.3">
      <c r="B1655" s="30">
        <v>1650</v>
      </c>
      <c r="C1655" s="29"/>
      <c r="D1655" s="29"/>
      <c r="E1655" s="30"/>
      <c r="F1655" s="29"/>
      <c r="G1655" s="30"/>
      <c r="H1655" s="33"/>
      <c r="I1655" s="29"/>
      <c r="J1655" s="29" t="str">
        <f t="shared" si="50"/>
        <v xml:space="preserve">, </v>
      </c>
      <c r="K1655" s="42" t="str">
        <f t="shared" si="51"/>
        <v xml:space="preserve">, , , ID , </v>
      </c>
      <c r="L1655" s="46" t="str">
        <f>IFERROR(VLOOKUP(J1655,functii!D:E,2,FALSE),"-")</f>
        <v>-</v>
      </c>
    </row>
    <row r="1656" spans="2:12" ht="200.1" customHeight="1" x14ac:dyDescent="0.3">
      <c r="B1656" s="30">
        <v>1651</v>
      </c>
      <c r="C1656" s="29"/>
      <c r="D1656" s="29"/>
      <c r="E1656" s="30"/>
      <c r="F1656" s="29"/>
      <c r="G1656" s="30"/>
      <c r="H1656" s="33"/>
      <c r="I1656" s="29"/>
      <c r="J1656" s="29" t="str">
        <f t="shared" si="50"/>
        <v xml:space="preserve">, </v>
      </c>
      <c r="K1656" s="42" t="str">
        <f t="shared" si="51"/>
        <v xml:space="preserve">, , , ID , </v>
      </c>
      <c r="L1656" s="46" t="str">
        <f>IFERROR(VLOOKUP(J1656,functii!D:E,2,FALSE),"-")</f>
        <v>-</v>
      </c>
    </row>
    <row r="1657" spans="2:12" ht="200.1" customHeight="1" x14ac:dyDescent="0.3">
      <c r="B1657" s="30">
        <v>1652</v>
      </c>
      <c r="C1657" s="29"/>
      <c r="D1657" s="29"/>
      <c r="E1657" s="30"/>
      <c r="F1657" s="29"/>
      <c r="G1657" s="30"/>
      <c r="H1657" s="33"/>
      <c r="I1657" s="29"/>
      <c r="J1657" s="29" t="str">
        <f t="shared" si="50"/>
        <v xml:space="preserve">, </v>
      </c>
      <c r="K1657" s="42" t="str">
        <f t="shared" si="51"/>
        <v xml:space="preserve">, , , ID , </v>
      </c>
      <c r="L1657" s="46" t="str">
        <f>IFERROR(VLOOKUP(J1657,functii!D:E,2,FALSE),"-")</f>
        <v>-</v>
      </c>
    </row>
    <row r="1658" spans="2:12" ht="200.1" customHeight="1" x14ac:dyDescent="0.3">
      <c r="B1658" s="30">
        <v>1653</v>
      </c>
      <c r="C1658" s="29"/>
      <c r="D1658" s="29"/>
      <c r="E1658" s="30"/>
      <c r="F1658" s="29"/>
      <c r="G1658" s="30"/>
      <c r="H1658" s="33"/>
      <c r="I1658" s="29"/>
      <c r="J1658" s="29" t="str">
        <f t="shared" si="50"/>
        <v xml:space="preserve">, </v>
      </c>
      <c r="K1658" s="42" t="str">
        <f t="shared" si="51"/>
        <v xml:space="preserve">, , , ID , </v>
      </c>
      <c r="L1658" s="46" t="str">
        <f>IFERROR(VLOOKUP(J1658,functii!D:E,2,FALSE),"-")</f>
        <v>-</v>
      </c>
    </row>
    <row r="1659" spans="2:12" ht="200.1" customHeight="1" x14ac:dyDescent="0.3">
      <c r="B1659" s="30">
        <v>1654</v>
      </c>
      <c r="C1659" s="29"/>
      <c r="D1659" s="29"/>
      <c r="E1659" s="30"/>
      <c r="F1659" s="29"/>
      <c r="G1659" s="30"/>
      <c r="H1659" s="33"/>
      <c r="I1659" s="29"/>
      <c r="J1659" s="29" t="str">
        <f t="shared" si="50"/>
        <v xml:space="preserve">, </v>
      </c>
      <c r="K1659" s="42" t="str">
        <f t="shared" si="51"/>
        <v xml:space="preserve">, , , ID , </v>
      </c>
      <c r="L1659" s="46" t="str">
        <f>IFERROR(VLOOKUP(J1659,functii!D:E,2,FALSE),"-")</f>
        <v>-</v>
      </c>
    </row>
    <row r="1660" spans="2:12" ht="200.1" customHeight="1" x14ac:dyDescent="0.3">
      <c r="B1660" s="30">
        <v>1655</v>
      </c>
      <c r="C1660" s="29"/>
      <c r="D1660" s="29"/>
      <c r="E1660" s="30"/>
      <c r="F1660" s="29"/>
      <c r="G1660" s="30"/>
      <c r="H1660" s="33"/>
      <c r="I1660" s="29"/>
      <c r="J1660" s="29" t="str">
        <f t="shared" si="50"/>
        <v xml:space="preserve">, </v>
      </c>
      <c r="K1660" s="42" t="str">
        <f t="shared" si="51"/>
        <v xml:space="preserve">, , , ID , </v>
      </c>
      <c r="L1660" s="46" t="str">
        <f>IFERROR(VLOOKUP(J1660,functii!D:E,2,FALSE),"-")</f>
        <v>-</v>
      </c>
    </row>
    <row r="1661" spans="2:12" ht="200.1" customHeight="1" x14ac:dyDescent="0.3">
      <c r="B1661" s="30">
        <v>1656</v>
      </c>
      <c r="C1661" s="29"/>
      <c r="D1661" s="29"/>
      <c r="E1661" s="30"/>
      <c r="F1661" s="29"/>
      <c r="G1661" s="30"/>
      <c r="H1661" s="33"/>
      <c r="I1661" s="29"/>
      <c r="J1661" s="29" t="str">
        <f t="shared" si="50"/>
        <v xml:space="preserve">, </v>
      </c>
      <c r="K1661" s="42" t="str">
        <f t="shared" si="51"/>
        <v xml:space="preserve">, , , ID , </v>
      </c>
      <c r="L1661" s="46" t="str">
        <f>IFERROR(VLOOKUP(J1661,functii!D:E,2,FALSE),"-")</f>
        <v>-</v>
      </c>
    </row>
    <row r="1662" spans="2:12" ht="200.1" customHeight="1" x14ac:dyDescent="0.3">
      <c r="B1662" s="30">
        <v>1657</v>
      </c>
      <c r="C1662" s="29"/>
      <c r="D1662" s="29"/>
      <c r="E1662" s="30"/>
      <c r="F1662" s="29"/>
      <c r="G1662" s="30"/>
      <c r="H1662" s="33"/>
      <c r="I1662" s="29"/>
      <c r="J1662" s="29" t="str">
        <f t="shared" si="50"/>
        <v xml:space="preserve">, </v>
      </c>
      <c r="K1662" s="42" t="str">
        <f t="shared" si="51"/>
        <v xml:space="preserve">, , , ID , </v>
      </c>
      <c r="L1662" s="46" t="str">
        <f>IFERROR(VLOOKUP(J1662,functii!D:E,2,FALSE),"-")</f>
        <v>-</v>
      </c>
    </row>
    <row r="1663" spans="2:12" ht="200.1" customHeight="1" x14ac:dyDescent="0.3">
      <c r="B1663" s="30">
        <v>1658</v>
      </c>
      <c r="C1663" s="29"/>
      <c r="D1663" s="29"/>
      <c r="E1663" s="30"/>
      <c r="F1663" s="29"/>
      <c r="G1663" s="30"/>
      <c r="H1663" s="33"/>
      <c r="I1663" s="29"/>
      <c r="J1663" s="29" t="str">
        <f t="shared" si="50"/>
        <v xml:space="preserve">, </v>
      </c>
      <c r="K1663" s="42" t="str">
        <f t="shared" si="51"/>
        <v xml:space="preserve">, , , ID , </v>
      </c>
      <c r="L1663" s="46" t="str">
        <f>IFERROR(VLOOKUP(J1663,functii!D:E,2,FALSE),"-")</f>
        <v>-</v>
      </c>
    </row>
    <row r="1664" spans="2:12" ht="200.1" customHeight="1" x14ac:dyDescent="0.3">
      <c r="B1664" s="30">
        <v>1659</v>
      </c>
      <c r="C1664" s="29"/>
      <c r="D1664" s="29"/>
      <c r="E1664" s="30"/>
      <c r="F1664" s="29"/>
      <c r="G1664" s="30"/>
      <c r="H1664" s="33"/>
      <c r="I1664" s="29"/>
      <c r="J1664" s="29" t="str">
        <f t="shared" si="50"/>
        <v xml:space="preserve">, </v>
      </c>
      <c r="K1664" s="42" t="str">
        <f t="shared" si="51"/>
        <v xml:space="preserve">, , , ID , </v>
      </c>
      <c r="L1664" s="46" t="str">
        <f>IFERROR(VLOOKUP(J1664,functii!D:E,2,FALSE),"-")</f>
        <v>-</v>
      </c>
    </row>
    <row r="1665" spans="2:12" ht="200.1" customHeight="1" x14ac:dyDescent="0.3">
      <c r="B1665" s="30">
        <v>1660</v>
      </c>
      <c r="C1665" s="29"/>
      <c r="D1665" s="29"/>
      <c r="E1665" s="30"/>
      <c r="F1665" s="29"/>
      <c r="G1665" s="30"/>
      <c r="H1665" s="33"/>
      <c r="I1665" s="29"/>
      <c r="J1665" s="29" t="str">
        <f t="shared" si="50"/>
        <v xml:space="preserve">, </v>
      </c>
      <c r="K1665" s="42" t="str">
        <f t="shared" si="51"/>
        <v xml:space="preserve">, , , ID , </v>
      </c>
      <c r="L1665" s="46" t="str">
        <f>IFERROR(VLOOKUP(J1665,functii!D:E,2,FALSE),"-")</f>
        <v>-</v>
      </c>
    </row>
    <row r="1666" spans="2:12" ht="200.1" customHeight="1" x14ac:dyDescent="0.3">
      <c r="B1666" s="30">
        <v>1661</v>
      </c>
      <c r="C1666" s="29"/>
      <c r="D1666" s="29"/>
      <c r="E1666" s="30"/>
      <c r="F1666" s="29"/>
      <c r="G1666" s="30"/>
      <c r="H1666" s="33"/>
      <c r="I1666" s="29"/>
      <c r="J1666" s="29" t="str">
        <f t="shared" si="50"/>
        <v xml:space="preserve">, </v>
      </c>
      <c r="K1666" s="42" t="str">
        <f t="shared" si="51"/>
        <v xml:space="preserve">, , , ID , </v>
      </c>
      <c r="L1666" s="46" t="str">
        <f>IFERROR(VLOOKUP(J1666,functii!D:E,2,FALSE),"-")</f>
        <v>-</v>
      </c>
    </row>
    <row r="1667" spans="2:12" ht="200.1" customHeight="1" x14ac:dyDescent="0.3">
      <c r="B1667" s="30">
        <v>1662</v>
      </c>
      <c r="C1667" s="29"/>
      <c r="D1667" s="29"/>
      <c r="E1667" s="30"/>
      <c r="F1667" s="29"/>
      <c r="G1667" s="30"/>
      <c r="H1667" s="33"/>
      <c r="I1667" s="29"/>
      <c r="J1667" s="29" t="str">
        <f t="shared" si="50"/>
        <v xml:space="preserve">, </v>
      </c>
      <c r="K1667" s="42" t="str">
        <f t="shared" si="51"/>
        <v xml:space="preserve">, , , ID , </v>
      </c>
      <c r="L1667" s="46" t="str">
        <f>IFERROR(VLOOKUP(J1667,functii!D:E,2,FALSE),"-")</f>
        <v>-</v>
      </c>
    </row>
    <row r="1668" spans="2:12" ht="200.1" customHeight="1" x14ac:dyDescent="0.3">
      <c r="B1668" s="30">
        <v>1663</v>
      </c>
      <c r="C1668" s="29"/>
      <c r="D1668" s="29"/>
      <c r="E1668" s="30"/>
      <c r="F1668" s="29"/>
      <c r="G1668" s="30"/>
      <c r="H1668" s="33"/>
      <c r="I1668" s="29"/>
      <c r="J1668" s="29" t="str">
        <f t="shared" si="50"/>
        <v xml:space="preserve">, </v>
      </c>
      <c r="K1668" s="42" t="str">
        <f t="shared" si="51"/>
        <v xml:space="preserve">, , , ID , </v>
      </c>
      <c r="L1668" s="46" t="str">
        <f>IFERROR(VLOOKUP(J1668,functii!D:E,2,FALSE),"-")</f>
        <v>-</v>
      </c>
    </row>
    <row r="1669" spans="2:12" ht="200.1" customHeight="1" x14ac:dyDescent="0.3">
      <c r="B1669" s="30">
        <v>1664</v>
      </c>
      <c r="C1669" s="29"/>
      <c r="D1669" s="29"/>
      <c r="E1669" s="30"/>
      <c r="F1669" s="29"/>
      <c r="G1669" s="30"/>
      <c r="H1669" s="33"/>
      <c r="I1669" s="29"/>
      <c r="J1669" s="29" t="str">
        <f t="shared" si="50"/>
        <v xml:space="preserve">, </v>
      </c>
      <c r="K1669" s="42" t="str">
        <f t="shared" si="51"/>
        <v xml:space="preserve">, , , ID , </v>
      </c>
      <c r="L1669" s="46" t="str">
        <f>IFERROR(VLOOKUP(J1669,functii!D:E,2,FALSE),"-")</f>
        <v>-</v>
      </c>
    </row>
    <row r="1670" spans="2:12" ht="200.1" customHeight="1" x14ac:dyDescent="0.3">
      <c r="B1670" s="30">
        <v>1665</v>
      </c>
      <c r="C1670" s="29"/>
      <c r="D1670" s="29"/>
      <c r="E1670" s="30"/>
      <c r="F1670" s="29"/>
      <c r="G1670" s="30"/>
      <c r="H1670" s="33"/>
      <c r="I1670" s="29"/>
      <c r="J1670" s="29" t="str">
        <f t="shared" ref="J1670:J1733" si="52">_xlfn.CONCAT(D1670,","," ",F1670)</f>
        <v xml:space="preserve">, </v>
      </c>
      <c r="K1670" s="42" t="str">
        <f t="shared" ref="K1670:K1733" si="53">CONCATENATE(D1670,", ",E1670,", ",F1670,", ID ",G1670,", ",H1670)</f>
        <v xml:space="preserve">, , , ID , </v>
      </c>
      <c r="L1670" s="46" t="str">
        <f>IFERROR(VLOOKUP(J1670,functii!D:E,2,FALSE),"-")</f>
        <v>-</v>
      </c>
    </row>
    <row r="1671" spans="2:12" ht="200.1" customHeight="1" x14ac:dyDescent="0.3">
      <c r="B1671" s="30">
        <v>1666</v>
      </c>
      <c r="C1671" s="29"/>
      <c r="D1671" s="29"/>
      <c r="E1671" s="30"/>
      <c r="F1671" s="29"/>
      <c r="G1671" s="30"/>
      <c r="H1671" s="33"/>
      <c r="I1671" s="29"/>
      <c r="J1671" s="29" t="str">
        <f t="shared" si="52"/>
        <v xml:space="preserve">, </v>
      </c>
      <c r="K1671" s="42" t="str">
        <f t="shared" si="53"/>
        <v xml:space="preserve">, , , ID , </v>
      </c>
      <c r="L1671" s="46" t="str">
        <f>IFERROR(VLOOKUP(J1671,functii!D:E,2,FALSE),"-")</f>
        <v>-</v>
      </c>
    </row>
    <row r="1672" spans="2:12" ht="200.1" customHeight="1" x14ac:dyDescent="0.3">
      <c r="B1672" s="30">
        <v>1667</v>
      </c>
      <c r="C1672" s="29"/>
      <c r="D1672" s="29"/>
      <c r="E1672" s="30"/>
      <c r="F1672" s="29"/>
      <c r="G1672" s="30"/>
      <c r="H1672" s="33"/>
      <c r="I1672" s="29"/>
      <c r="J1672" s="29" t="str">
        <f t="shared" si="52"/>
        <v xml:space="preserve">, </v>
      </c>
      <c r="K1672" s="42" t="str">
        <f t="shared" si="53"/>
        <v xml:space="preserve">, , , ID , </v>
      </c>
      <c r="L1672" s="46" t="str">
        <f>IFERROR(VLOOKUP(J1672,functii!D:E,2,FALSE),"-")</f>
        <v>-</v>
      </c>
    </row>
    <row r="1673" spans="2:12" ht="200.1" customHeight="1" x14ac:dyDescent="0.3">
      <c r="B1673" s="30">
        <v>1668</v>
      </c>
      <c r="C1673" s="29"/>
      <c r="D1673" s="29"/>
      <c r="E1673" s="30"/>
      <c r="F1673" s="29"/>
      <c r="G1673" s="30"/>
      <c r="H1673" s="33"/>
      <c r="I1673" s="29"/>
      <c r="J1673" s="29" t="str">
        <f t="shared" si="52"/>
        <v xml:space="preserve">, </v>
      </c>
      <c r="K1673" s="42" t="str">
        <f t="shared" si="53"/>
        <v xml:space="preserve">, , , ID , </v>
      </c>
      <c r="L1673" s="46" t="str">
        <f>IFERROR(VLOOKUP(J1673,functii!D:E,2,FALSE),"-")</f>
        <v>-</v>
      </c>
    </row>
    <row r="1674" spans="2:12" ht="200.1" customHeight="1" x14ac:dyDescent="0.3">
      <c r="B1674" s="30">
        <v>1669</v>
      </c>
      <c r="C1674" s="29"/>
      <c r="D1674" s="29"/>
      <c r="E1674" s="30"/>
      <c r="F1674" s="29"/>
      <c r="G1674" s="30"/>
      <c r="H1674" s="33"/>
      <c r="I1674" s="29"/>
      <c r="J1674" s="29" t="str">
        <f t="shared" si="52"/>
        <v xml:space="preserve">, </v>
      </c>
      <c r="K1674" s="42" t="str">
        <f t="shared" si="53"/>
        <v xml:space="preserve">, , , ID , </v>
      </c>
      <c r="L1674" s="46" t="str">
        <f>IFERROR(VLOOKUP(J1674,functii!D:E,2,FALSE),"-")</f>
        <v>-</v>
      </c>
    </row>
    <row r="1675" spans="2:12" ht="200.1" customHeight="1" x14ac:dyDescent="0.3">
      <c r="B1675" s="30">
        <v>1670</v>
      </c>
      <c r="C1675" s="29"/>
      <c r="D1675" s="29"/>
      <c r="E1675" s="30"/>
      <c r="F1675" s="29"/>
      <c r="G1675" s="30"/>
      <c r="H1675" s="33"/>
      <c r="I1675" s="29"/>
      <c r="J1675" s="29" t="str">
        <f t="shared" si="52"/>
        <v xml:space="preserve">, </v>
      </c>
      <c r="K1675" s="42" t="str">
        <f t="shared" si="53"/>
        <v xml:space="preserve">, , , ID , </v>
      </c>
      <c r="L1675" s="46" t="str">
        <f>IFERROR(VLOOKUP(J1675,functii!D:E,2,FALSE),"-")</f>
        <v>-</v>
      </c>
    </row>
    <row r="1676" spans="2:12" ht="200.1" customHeight="1" x14ac:dyDescent="0.3">
      <c r="B1676" s="30">
        <v>1671</v>
      </c>
      <c r="C1676" s="29"/>
      <c r="D1676" s="29"/>
      <c r="E1676" s="30"/>
      <c r="F1676" s="29"/>
      <c r="G1676" s="30"/>
      <c r="H1676" s="33"/>
      <c r="I1676" s="29"/>
      <c r="J1676" s="29" t="str">
        <f t="shared" si="52"/>
        <v xml:space="preserve">, </v>
      </c>
      <c r="K1676" s="42" t="str">
        <f t="shared" si="53"/>
        <v xml:space="preserve">, , , ID , </v>
      </c>
      <c r="L1676" s="46" t="str">
        <f>IFERROR(VLOOKUP(J1676,functii!D:E,2,FALSE),"-")</f>
        <v>-</v>
      </c>
    </row>
    <row r="1677" spans="2:12" ht="200.1" customHeight="1" x14ac:dyDescent="0.3">
      <c r="B1677" s="30">
        <v>1672</v>
      </c>
      <c r="C1677" s="29"/>
      <c r="D1677" s="29"/>
      <c r="E1677" s="30"/>
      <c r="F1677" s="29"/>
      <c r="G1677" s="30"/>
      <c r="H1677" s="33"/>
      <c r="I1677" s="29"/>
      <c r="J1677" s="29" t="str">
        <f t="shared" si="52"/>
        <v xml:space="preserve">, </v>
      </c>
      <c r="K1677" s="42" t="str">
        <f t="shared" si="53"/>
        <v xml:space="preserve">, , , ID , </v>
      </c>
      <c r="L1677" s="46" t="str">
        <f>IFERROR(VLOOKUP(J1677,functii!D:E,2,FALSE),"-")</f>
        <v>-</v>
      </c>
    </row>
    <row r="1678" spans="2:12" ht="200.1" customHeight="1" x14ac:dyDescent="0.3">
      <c r="B1678" s="30">
        <v>1673</v>
      </c>
      <c r="C1678" s="29"/>
      <c r="D1678" s="29"/>
      <c r="E1678" s="30"/>
      <c r="F1678" s="29"/>
      <c r="G1678" s="30"/>
      <c r="H1678" s="33"/>
      <c r="I1678" s="29"/>
      <c r="J1678" s="29" t="str">
        <f t="shared" si="52"/>
        <v xml:space="preserve">, </v>
      </c>
      <c r="K1678" s="42" t="str">
        <f t="shared" si="53"/>
        <v xml:space="preserve">, , , ID , </v>
      </c>
      <c r="L1678" s="46" t="str">
        <f>IFERROR(VLOOKUP(J1678,functii!D:E,2,FALSE),"-")</f>
        <v>-</v>
      </c>
    </row>
    <row r="1679" spans="2:12" ht="200.1" customHeight="1" x14ac:dyDescent="0.3">
      <c r="B1679" s="30">
        <v>1674</v>
      </c>
      <c r="C1679" s="29"/>
      <c r="D1679" s="29"/>
      <c r="E1679" s="30"/>
      <c r="F1679" s="29"/>
      <c r="G1679" s="30"/>
      <c r="H1679" s="33"/>
      <c r="I1679" s="29"/>
      <c r="J1679" s="29" t="str">
        <f t="shared" si="52"/>
        <v xml:space="preserve">, </v>
      </c>
      <c r="K1679" s="42" t="str">
        <f t="shared" si="53"/>
        <v xml:space="preserve">, , , ID , </v>
      </c>
      <c r="L1679" s="46" t="str">
        <f>IFERROR(VLOOKUP(J1679,functii!D:E,2,FALSE),"-")</f>
        <v>-</v>
      </c>
    </row>
    <row r="1680" spans="2:12" ht="200.1" customHeight="1" x14ac:dyDescent="0.3">
      <c r="B1680" s="30">
        <v>1675</v>
      </c>
      <c r="C1680" s="29"/>
      <c r="D1680" s="29"/>
      <c r="E1680" s="30"/>
      <c r="F1680" s="29"/>
      <c r="G1680" s="30"/>
      <c r="H1680" s="33"/>
      <c r="I1680" s="29"/>
      <c r="J1680" s="29" t="str">
        <f t="shared" si="52"/>
        <v xml:space="preserve">, </v>
      </c>
      <c r="K1680" s="42" t="str">
        <f t="shared" si="53"/>
        <v xml:space="preserve">, , , ID , </v>
      </c>
      <c r="L1680" s="46" t="str">
        <f>IFERROR(VLOOKUP(J1680,functii!D:E,2,FALSE),"-")</f>
        <v>-</v>
      </c>
    </row>
    <row r="1681" spans="2:12" ht="200.1" customHeight="1" x14ac:dyDescent="0.3">
      <c r="B1681" s="30">
        <v>1676</v>
      </c>
      <c r="C1681" s="29"/>
      <c r="D1681" s="29"/>
      <c r="E1681" s="30"/>
      <c r="F1681" s="29"/>
      <c r="G1681" s="30"/>
      <c r="H1681" s="33"/>
      <c r="I1681" s="29"/>
      <c r="J1681" s="29" t="str">
        <f t="shared" si="52"/>
        <v xml:space="preserve">, </v>
      </c>
      <c r="K1681" s="42" t="str">
        <f t="shared" si="53"/>
        <v xml:space="preserve">, , , ID , </v>
      </c>
      <c r="L1681" s="46" t="str">
        <f>IFERROR(VLOOKUP(J1681,functii!D:E,2,FALSE),"-")</f>
        <v>-</v>
      </c>
    </row>
    <row r="1682" spans="2:12" ht="200.1" customHeight="1" x14ac:dyDescent="0.3">
      <c r="B1682" s="30">
        <v>1677</v>
      </c>
      <c r="C1682" s="29"/>
      <c r="D1682" s="29"/>
      <c r="E1682" s="30"/>
      <c r="F1682" s="29"/>
      <c r="G1682" s="30"/>
      <c r="H1682" s="33"/>
      <c r="I1682" s="29"/>
      <c r="J1682" s="29" t="str">
        <f t="shared" si="52"/>
        <v xml:space="preserve">, </v>
      </c>
      <c r="K1682" s="42" t="str">
        <f t="shared" si="53"/>
        <v xml:space="preserve">, , , ID , </v>
      </c>
      <c r="L1682" s="46" t="str">
        <f>IFERROR(VLOOKUP(J1682,functii!D:E,2,FALSE),"-")</f>
        <v>-</v>
      </c>
    </row>
    <row r="1683" spans="2:12" ht="200.1" customHeight="1" x14ac:dyDescent="0.3">
      <c r="B1683" s="30">
        <v>1678</v>
      </c>
      <c r="C1683" s="29"/>
      <c r="D1683" s="29"/>
      <c r="E1683" s="30"/>
      <c r="F1683" s="29"/>
      <c r="G1683" s="30"/>
      <c r="H1683" s="33"/>
      <c r="I1683" s="29"/>
      <c r="J1683" s="29" t="str">
        <f t="shared" si="52"/>
        <v xml:space="preserve">, </v>
      </c>
      <c r="K1683" s="42" t="str">
        <f t="shared" si="53"/>
        <v xml:space="preserve">, , , ID , </v>
      </c>
      <c r="L1683" s="46" t="str">
        <f>IFERROR(VLOOKUP(J1683,functii!D:E,2,FALSE),"-")</f>
        <v>-</v>
      </c>
    </row>
    <row r="1684" spans="2:12" ht="200.1" customHeight="1" x14ac:dyDescent="0.3">
      <c r="B1684" s="30">
        <v>1679</v>
      </c>
      <c r="C1684" s="29"/>
      <c r="D1684" s="29"/>
      <c r="E1684" s="30"/>
      <c r="F1684" s="29"/>
      <c r="G1684" s="30"/>
      <c r="H1684" s="33"/>
      <c r="I1684" s="29"/>
      <c r="J1684" s="29" t="str">
        <f t="shared" si="52"/>
        <v xml:space="preserve">, </v>
      </c>
      <c r="K1684" s="42" t="str">
        <f t="shared" si="53"/>
        <v xml:space="preserve">, , , ID , </v>
      </c>
      <c r="L1684" s="46" t="str">
        <f>IFERROR(VLOOKUP(J1684,functii!D:E,2,FALSE),"-")</f>
        <v>-</v>
      </c>
    </row>
    <row r="1685" spans="2:12" ht="200.1" customHeight="1" x14ac:dyDescent="0.3">
      <c r="B1685" s="30">
        <v>1680</v>
      </c>
      <c r="C1685" s="29"/>
      <c r="D1685" s="29"/>
      <c r="E1685" s="30"/>
      <c r="F1685" s="29"/>
      <c r="G1685" s="30"/>
      <c r="H1685" s="33"/>
      <c r="I1685" s="29"/>
      <c r="J1685" s="29" t="str">
        <f t="shared" si="52"/>
        <v xml:space="preserve">, </v>
      </c>
      <c r="K1685" s="42" t="str">
        <f t="shared" si="53"/>
        <v xml:space="preserve">, , , ID , </v>
      </c>
      <c r="L1685" s="46" t="str">
        <f>IFERROR(VLOOKUP(J1685,functii!D:E,2,FALSE),"-")</f>
        <v>-</v>
      </c>
    </row>
    <row r="1686" spans="2:12" ht="200.1" customHeight="1" x14ac:dyDescent="0.3">
      <c r="B1686" s="30">
        <v>1681</v>
      </c>
      <c r="C1686" s="29"/>
      <c r="D1686" s="29"/>
      <c r="E1686" s="30"/>
      <c r="F1686" s="29"/>
      <c r="G1686" s="30"/>
      <c r="H1686" s="33"/>
      <c r="I1686" s="29"/>
      <c r="J1686" s="29" t="str">
        <f t="shared" si="52"/>
        <v xml:space="preserve">, </v>
      </c>
      <c r="K1686" s="42" t="str">
        <f t="shared" si="53"/>
        <v xml:space="preserve">, , , ID , </v>
      </c>
      <c r="L1686" s="46" t="str">
        <f>IFERROR(VLOOKUP(J1686,functii!D:E,2,FALSE),"-")</f>
        <v>-</v>
      </c>
    </row>
    <row r="1687" spans="2:12" ht="200.1" customHeight="1" x14ac:dyDescent="0.3">
      <c r="B1687" s="30">
        <v>1682</v>
      </c>
      <c r="C1687" s="29"/>
      <c r="D1687" s="29"/>
      <c r="E1687" s="30"/>
      <c r="F1687" s="29"/>
      <c r="G1687" s="30"/>
      <c r="H1687" s="33"/>
      <c r="I1687" s="29"/>
      <c r="J1687" s="29" t="str">
        <f t="shared" si="52"/>
        <v xml:space="preserve">, </v>
      </c>
      <c r="K1687" s="42" t="str">
        <f t="shared" si="53"/>
        <v xml:space="preserve">, , , ID , </v>
      </c>
      <c r="L1687" s="46" t="str">
        <f>IFERROR(VLOOKUP(J1687,functii!D:E,2,FALSE),"-")</f>
        <v>-</v>
      </c>
    </row>
    <row r="1688" spans="2:12" ht="200.1" customHeight="1" x14ac:dyDescent="0.3">
      <c r="B1688" s="30">
        <v>1683</v>
      </c>
      <c r="C1688" s="29"/>
      <c r="D1688" s="29"/>
      <c r="E1688" s="30"/>
      <c r="F1688" s="29"/>
      <c r="G1688" s="30"/>
      <c r="H1688" s="33"/>
      <c r="I1688" s="29"/>
      <c r="J1688" s="29" t="str">
        <f t="shared" si="52"/>
        <v xml:space="preserve">, </v>
      </c>
      <c r="K1688" s="42" t="str">
        <f t="shared" si="53"/>
        <v xml:space="preserve">, , , ID , </v>
      </c>
      <c r="L1688" s="46" t="str">
        <f>IFERROR(VLOOKUP(J1688,functii!D:E,2,FALSE),"-")</f>
        <v>-</v>
      </c>
    </row>
    <row r="1689" spans="2:12" ht="200.1" customHeight="1" x14ac:dyDescent="0.3">
      <c r="B1689" s="30">
        <v>1684</v>
      </c>
      <c r="C1689" s="29"/>
      <c r="D1689" s="29"/>
      <c r="E1689" s="30"/>
      <c r="F1689" s="29"/>
      <c r="G1689" s="30"/>
      <c r="H1689" s="33"/>
      <c r="I1689" s="29"/>
      <c r="J1689" s="29" t="str">
        <f t="shared" si="52"/>
        <v xml:space="preserve">, </v>
      </c>
      <c r="K1689" s="42" t="str">
        <f t="shared" si="53"/>
        <v xml:space="preserve">, , , ID , </v>
      </c>
      <c r="L1689" s="46" t="str">
        <f>IFERROR(VLOOKUP(J1689,functii!D:E,2,FALSE),"-")</f>
        <v>-</v>
      </c>
    </row>
    <row r="1690" spans="2:12" ht="200.1" customHeight="1" x14ac:dyDescent="0.3">
      <c r="B1690" s="30">
        <v>1685</v>
      </c>
      <c r="C1690" s="29"/>
      <c r="D1690" s="29"/>
      <c r="E1690" s="30"/>
      <c r="F1690" s="29"/>
      <c r="G1690" s="30"/>
      <c r="H1690" s="33"/>
      <c r="I1690" s="29"/>
      <c r="J1690" s="29" t="str">
        <f t="shared" si="52"/>
        <v xml:space="preserve">, </v>
      </c>
      <c r="K1690" s="42" t="str">
        <f t="shared" si="53"/>
        <v xml:space="preserve">, , , ID , </v>
      </c>
      <c r="L1690" s="46" t="str">
        <f>IFERROR(VLOOKUP(J1690,functii!D:E,2,FALSE),"-")</f>
        <v>-</v>
      </c>
    </row>
    <row r="1691" spans="2:12" ht="200.1" customHeight="1" x14ac:dyDescent="0.3">
      <c r="B1691" s="30">
        <v>1686</v>
      </c>
      <c r="C1691" s="29"/>
      <c r="D1691" s="29"/>
      <c r="E1691" s="30"/>
      <c r="F1691" s="29"/>
      <c r="G1691" s="30"/>
      <c r="H1691" s="33"/>
      <c r="I1691" s="29"/>
      <c r="J1691" s="29" t="str">
        <f t="shared" si="52"/>
        <v xml:space="preserve">, </v>
      </c>
      <c r="K1691" s="42" t="str">
        <f t="shared" si="53"/>
        <v xml:space="preserve">, , , ID , </v>
      </c>
      <c r="L1691" s="46" t="str">
        <f>IFERROR(VLOOKUP(J1691,functii!D:E,2,FALSE),"-")</f>
        <v>-</v>
      </c>
    </row>
    <row r="1692" spans="2:12" ht="200.1" customHeight="1" x14ac:dyDescent="0.3">
      <c r="B1692" s="30">
        <v>1687</v>
      </c>
      <c r="C1692" s="29"/>
      <c r="D1692" s="29"/>
      <c r="E1692" s="30"/>
      <c r="F1692" s="29"/>
      <c r="G1692" s="30"/>
      <c r="H1692" s="33"/>
      <c r="I1692" s="29"/>
      <c r="J1692" s="29" t="str">
        <f t="shared" si="52"/>
        <v xml:space="preserve">, </v>
      </c>
      <c r="K1692" s="42" t="str">
        <f t="shared" si="53"/>
        <v xml:space="preserve">, , , ID , </v>
      </c>
      <c r="L1692" s="46" t="str">
        <f>IFERROR(VLOOKUP(J1692,functii!D:E,2,FALSE),"-")</f>
        <v>-</v>
      </c>
    </row>
    <row r="1693" spans="2:12" ht="200.1" customHeight="1" x14ac:dyDescent="0.3">
      <c r="B1693" s="30">
        <v>1688</v>
      </c>
      <c r="C1693" s="29"/>
      <c r="D1693" s="29"/>
      <c r="E1693" s="30"/>
      <c r="F1693" s="29"/>
      <c r="G1693" s="30"/>
      <c r="H1693" s="33"/>
      <c r="I1693" s="29"/>
      <c r="J1693" s="29" t="str">
        <f t="shared" si="52"/>
        <v xml:space="preserve">, </v>
      </c>
      <c r="K1693" s="42" t="str">
        <f t="shared" si="53"/>
        <v xml:space="preserve">, , , ID , </v>
      </c>
      <c r="L1693" s="46" t="str">
        <f>IFERROR(VLOOKUP(J1693,functii!D:E,2,FALSE),"-")</f>
        <v>-</v>
      </c>
    </row>
    <row r="1694" spans="2:12" ht="200.1" customHeight="1" x14ac:dyDescent="0.3">
      <c r="B1694" s="30">
        <v>1689</v>
      </c>
      <c r="C1694" s="29"/>
      <c r="D1694" s="29"/>
      <c r="E1694" s="30"/>
      <c r="F1694" s="29"/>
      <c r="G1694" s="30"/>
      <c r="H1694" s="33"/>
      <c r="I1694" s="29"/>
      <c r="J1694" s="29" t="str">
        <f t="shared" si="52"/>
        <v xml:space="preserve">, </v>
      </c>
      <c r="K1694" s="42" t="str">
        <f t="shared" si="53"/>
        <v xml:space="preserve">, , , ID , </v>
      </c>
      <c r="L1694" s="46" t="str">
        <f>IFERROR(VLOOKUP(J1694,functii!D:E,2,FALSE),"-")</f>
        <v>-</v>
      </c>
    </row>
    <row r="1695" spans="2:12" ht="200.1" customHeight="1" x14ac:dyDescent="0.3">
      <c r="B1695" s="30">
        <v>1690</v>
      </c>
      <c r="C1695" s="29"/>
      <c r="D1695" s="29"/>
      <c r="E1695" s="30"/>
      <c r="F1695" s="29"/>
      <c r="G1695" s="30"/>
      <c r="H1695" s="33"/>
      <c r="I1695" s="29"/>
      <c r="J1695" s="29" t="str">
        <f t="shared" si="52"/>
        <v xml:space="preserve">, </v>
      </c>
      <c r="K1695" s="42" t="str">
        <f t="shared" si="53"/>
        <v xml:space="preserve">, , , ID , </v>
      </c>
      <c r="L1695" s="46" t="str">
        <f>IFERROR(VLOOKUP(J1695,functii!D:E,2,FALSE),"-")</f>
        <v>-</v>
      </c>
    </row>
    <row r="1696" spans="2:12" ht="200.1" customHeight="1" x14ac:dyDescent="0.3">
      <c r="B1696" s="30">
        <v>1691</v>
      </c>
      <c r="C1696" s="29"/>
      <c r="D1696" s="29"/>
      <c r="E1696" s="30"/>
      <c r="F1696" s="29"/>
      <c r="G1696" s="30"/>
      <c r="H1696" s="33"/>
      <c r="I1696" s="29"/>
      <c r="J1696" s="29" t="str">
        <f t="shared" si="52"/>
        <v xml:space="preserve">, </v>
      </c>
      <c r="K1696" s="42" t="str">
        <f t="shared" si="53"/>
        <v xml:space="preserve">, , , ID , </v>
      </c>
      <c r="L1696" s="46" t="str">
        <f>IFERROR(VLOOKUP(J1696,functii!D:E,2,FALSE),"-")</f>
        <v>-</v>
      </c>
    </row>
    <row r="1697" spans="2:12" ht="200.1" customHeight="1" x14ac:dyDescent="0.3">
      <c r="B1697" s="30">
        <v>1692</v>
      </c>
      <c r="C1697" s="29"/>
      <c r="D1697" s="29"/>
      <c r="E1697" s="30"/>
      <c r="F1697" s="29"/>
      <c r="G1697" s="30"/>
      <c r="H1697" s="33"/>
      <c r="I1697" s="29"/>
      <c r="J1697" s="29" t="str">
        <f t="shared" si="52"/>
        <v xml:space="preserve">, </v>
      </c>
      <c r="K1697" s="42" t="str">
        <f t="shared" si="53"/>
        <v xml:space="preserve">, , , ID , </v>
      </c>
      <c r="L1697" s="46" t="str">
        <f>IFERROR(VLOOKUP(J1697,functii!D:E,2,FALSE),"-")</f>
        <v>-</v>
      </c>
    </row>
    <row r="1698" spans="2:12" ht="200.1" customHeight="1" x14ac:dyDescent="0.3">
      <c r="B1698" s="30">
        <v>1693</v>
      </c>
      <c r="C1698" s="29"/>
      <c r="D1698" s="29"/>
      <c r="E1698" s="30"/>
      <c r="F1698" s="29"/>
      <c r="G1698" s="30"/>
      <c r="H1698" s="33"/>
      <c r="I1698" s="29"/>
      <c r="J1698" s="29" t="str">
        <f t="shared" si="52"/>
        <v xml:space="preserve">, </v>
      </c>
      <c r="K1698" s="42" t="str">
        <f t="shared" si="53"/>
        <v xml:space="preserve">, , , ID , </v>
      </c>
      <c r="L1698" s="46" t="str">
        <f>IFERROR(VLOOKUP(J1698,functii!D:E,2,FALSE),"-")</f>
        <v>-</v>
      </c>
    </row>
    <row r="1699" spans="2:12" ht="200.1" customHeight="1" x14ac:dyDescent="0.3">
      <c r="B1699" s="30">
        <v>1694</v>
      </c>
      <c r="C1699" s="29"/>
      <c r="D1699" s="29"/>
      <c r="E1699" s="30"/>
      <c r="F1699" s="29"/>
      <c r="G1699" s="30"/>
      <c r="H1699" s="33"/>
      <c r="I1699" s="29"/>
      <c r="J1699" s="29" t="str">
        <f t="shared" si="52"/>
        <v xml:space="preserve">, </v>
      </c>
      <c r="K1699" s="42" t="str">
        <f t="shared" si="53"/>
        <v xml:space="preserve">, , , ID , </v>
      </c>
      <c r="L1699" s="46" t="str">
        <f>IFERROR(VLOOKUP(J1699,functii!D:E,2,FALSE),"-")</f>
        <v>-</v>
      </c>
    </row>
    <row r="1700" spans="2:12" ht="200.1" customHeight="1" x14ac:dyDescent="0.3">
      <c r="B1700" s="30">
        <v>1695</v>
      </c>
      <c r="C1700" s="29"/>
      <c r="D1700" s="29"/>
      <c r="E1700" s="30"/>
      <c r="F1700" s="29"/>
      <c r="G1700" s="30"/>
      <c r="H1700" s="33"/>
      <c r="I1700" s="29"/>
      <c r="J1700" s="29" t="str">
        <f t="shared" si="52"/>
        <v xml:space="preserve">, </v>
      </c>
      <c r="K1700" s="42" t="str">
        <f t="shared" si="53"/>
        <v xml:space="preserve">, , , ID , </v>
      </c>
      <c r="L1700" s="46" t="str">
        <f>IFERROR(VLOOKUP(J1700,functii!D:E,2,FALSE),"-")</f>
        <v>-</v>
      </c>
    </row>
    <row r="1701" spans="2:12" ht="200.1" customHeight="1" x14ac:dyDescent="0.3">
      <c r="B1701" s="30">
        <v>1696</v>
      </c>
      <c r="C1701" s="29"/>
      <c r="D1701" s="29"/>
      <c r="E1701" s="30"/>
      <c r="F1701" s="29"/>
      <c r="G1701" s="30"/>
      <c r="H1701" s="33"/>
      <c r="I1701" s="29"/>
      <c r="J1701" s="29" t="str">
        <f t="shared" si="52"/>
        <v xml:space="preserve">, </v>
      </c>
      <c r="K1701" s="42" t="str">
        <f t="shared" si="53"/>
        <v xml:space="preserve">, , , ID , </v>
      </c>
      <c r="L1701" s="46" t="str">
        <f>IFERROR(VLOOKUP(J1701,functii!D:E,2,FALSE),"-")</f>
        <v>-</v>
      </c>
    </row>
    <row r="1702" spans="2:12" ht="200.1" customHeight="1" x14ac:dyDescent="0.3">
      <c r="B1702" s="30">
        <v>1697</v>
      </c>
      <c r="C1702" s="29"/>
      <c r="D1702" s="29"/>
      <c r="E1702" s="30"/>
      <c r="F1702" s="29"/>
      <c r="G1702" s="30"/>
      <c r="H1702" s="33"/>
      <c r="I1702" s="29"/>
      <c r="J1702" s="29" t="str">
        <f t="shared" si="52"/>
        <v xml:space="preserve">, </v>
      </c>
      <c r="K1702" s="42" t="str">
        <f t="shared" si="53"/>
        <v xml:space="preserve">, , , ID , </v>
      </c>
      <c r="L1702" s="46" t="str">
        <f>IFERROR(VLOOKUP(J1702,functii!D:E,2,FALSE),"-")</f>
        <v>-</v>
      </c>
    </row>
    <row r="1703" spans="2:12" ht="200.1" customHeight="1" x14ac:dyDescent="0.3">
      <c r="B1703" s="30">
        <v>1698</v>
      </c>
      <c r="C1703" s="29"/>
      <c r="D1703" s="29"/>
      <c r="E1703" s="30"/>
      <c r="F1703" s="29"/>
      <c r="G1703" s="30"/>
      <c r="H1703" s="33"/>
      <c r="I1703" s="29"/>
      <c r="J1703" s="29" t="str">
        <f t="shared" si="52"/>
        <v xml:space="preserve">, </v>
      </c>
      <c r="K1703" s="42" t="str">
        <f t="shared" si="53"/>
        <v xml:space="preserve">, , , ID , </v>
      </c>
      <c r="L1703" s="46" t="str">
        <f>IFERROR(VLOOKUP(J1703,functii!D:E,2,FALSE),"-")</f>
        <v>-</v>
      </c>
    </row>
    <row r="1704" spans="2:12" ht="200.1" customHeight="1" x14ac:dyDescent="0.3">
      <c r="B1704" s="30">
        <v>1699</v>
      </c>
      <c r="C1704" s="29"/>
      <c r="D1704" s="29"/>
      <c r="E1704" s="30"/>
      <c r="F1704" s="29"/>
      <c r="G1704" s="30"/>
      <c r="H1704" s="33"/>
      <c r="I1704" s="29"/>
      <c r="J1704" s="29" t="str">
        <f t="shared" si="52"/>
        <v xml:space="preserve">, </v>
      </c>
      <c r="K1704" s="42" t="str">
        <f t="shared" si="53"/>
        <v xml:space="preserve">, , , ID , </v>
      </c>
      <c r="L1704" s="46" t="str">
        <f>IFERROR(VLOOKUP(J1704,functii!D:E,2,FALSE),"-")</f>
        <v>-</v>
      </c>
    </row>
    <row r="1705" spans="2:12" ht="200.1" customHeight="1" x14ac:dyDescent="0.3">
      <c r="B1705" s="30">
        <v>1700</v>
      </c>
      <c r="C1705" s="29"/>
      <c r="D1705" s="29"/>
      <c r="E1705" s="30"/>
      <c r="F1705" s="29"/>
      <c r="G1705" s="30"/>
      <c r="H1705" s="33"/>
      <c r="I1705" s="29"/>
      <c r="J1705" s="29" t="str">
        <f t="shared" si="52"/>
        <v xml:space="preserve">, </v>
      </c>
      <c r="K1705" s="42" t="str">
        <f t="shared" si="53"/>
        <v xml:space="preserve">, , , ID , </v>
      </c>
      <c r="L1705" s="46" t="str">
        <f>IFERROR(VLOOKUP(J1705,functii!D:E,2,FALSE),"-")</f>
        <v>-</v>
      </c>
    </row>
    <row r="1706" spans="2:12" ht="200.1" customHeight="1" x14ac:dyDescent="0.3">
      <c r="B1706" s="30">
        <v>1701</v>
      </c>
      <c r="C1706" s="29"/>
      <c r="D1706" s="29"/>
      <c r="E1706" s="30"/>
      <c r="F1706" s="29"/>
      <c r="G1706" s="30"/>
      <c r="H1706" s="33"/>
      <c r="I1706" s="29"/>
      <c r="J1706" s="29" t="str">
        <f t="shared" si="52"/>
        <v xml:space="preserve">, </v>
      </c>
      <c r="K1706" s="42" t="str">
        <f t="shared" si="53"/>
        <v xml:space="preserve">, , , ID , </v>
      </c>
      <c r="L1706" s="46" t="str">
        <f>IFERROR(VLOOKUP(J1706,functii!D:E,2,FALSE),"-")</f>
        <v>-</v>
      </c>
    </row>
    <row r="1707" spans="2:12" ht="200.1" customHeight="1" x14ac:dyDescent="0.3">
      <c r="B1707" s="30">
        <v>1702</v>
      </c>
      <c r="C1707" s="29"/>
      <c r="D1707" s="29"/>
      <c r="E1707" s="30"/>
      <c r="F1707" s="29"/>
      <c r="G1707" s="30"/>
      <c r="H1707" s="33"/>
      <c r="I1707" s="29"/>
      <c r="J1707" s="29" t="str">
        <f t="shared" si="52"/>
        <v xml:space="preserve">, </v>
      </c>
      <c r="K1707" s="42" t="str">
        <f t="shared" si="53"/>
        <v xml:space="preserve">, , , ID , </v>
      </c>
      <c r="L1707" s="46" t="str">
        <f>IFERROR(VLOOKUP(J1707,functii!D:E,2,FALSE),"-")</f>
        <v>-</v>
      </c>
    </row>
    <row r="1708" spans="2:12" ht="200.1" customHeight="1" x14ac:dyDescent="0.3">
      <c r="B1708" s="30">
        <v>1703</v>
      </c>
      <c r="C1708" s="29"/>
      <c r="D1708" s="29"/>
      <c r="E1708" s="30"/>
      <c r="F1708" s="29"/>
      <c r="G1708" s="30"/>
      <c r="H1708" s="33"/>
      <c r="I1708" s="29"/>
      <c r="J1708" s="29" t="str">
        <f t="shared" si="52"/>
        <v xml:space="preserve">, </v>
      </c>
      <c r="K1708" s="42" t="str">
        <f t="shared" si="53"/>
        <v xml:space="preserve">, , , ID , </v>
      </c>
      <c r="L1708" s="46" t="str">
        <f>IFERROR(VLOOKUP(J1708,functii!D:E,2,FALSE),"-")</f>
        <v>-</v>
      </c>
    </row>
    <row r="1709" spans="2:12" ht="200.1" customHeight="1" x14ac:dyDescent="0.3">
      <c r="B1709" s="30">
        <v>1704</v>
      </c>
      <c r="C1709" s="29"/>
      <c r="D1709" s="29"/>
      <c r="E1709" s="30"/>
      <c r="F1709" s="29"/>
      <c r="G1709" s="30"/>
      <c r="H1709" s="33"/>
      <c r="I1709" s="29"/>
      <c r="J1709" s="29" t="str">
        <f t="shared" si="52"/>
        <v xml:space="preserve">, </v>
      </c>
      <c r="K1709" s="42" t="str">
        <f t="shared" si="53"/>
        <v xml:space="preserve">, , , ID , </v>
      </c>
      <c r="L1709" s="46" t="str">
        <f>IFERROR(VLOOKUP(J1709,functii!D:E,2,FALSE),"-")</f>
        <v>-</v>
      </c>
    </row>
    <row r="1710" spans="2:12" ht="200.1" customHeight="1" x14ac:dyDescent="0.3">
      <c r="B1710" s="30">
        <v>1705</v>
      </c>
      <c r="C1710" s="29"/>
      <c r="D1710" s="29"/>
      <c r="E1710" s="30"/>
      <c r="F1710" s="29"/>
      <c r="G1710" s="30"/>
      <c r="H1710" s="33"/>
      <c r="I1710" s="29"/>
      <c r="J1710" s="29" t="str">
        <f t="shared" si="52"/>
        <v xml:space="preserve">, </v>
      </c>
      <c r="K1710" s="42" t="str">
        <f t="shared" si="53"/>
        <v xml:space="preserve">, , , ID , </v>
      </c>
      <c r="L1710" s="46" t="str">
        <f>IFERROR(VLOOKUP(J1710,functii!D:E,2,FALSE),"-")</f>
        <v>-</v>
      </c>
    </row>
    <row r="1711" spans="2:12" ht="200.1" customHeight="1" x14ac:dyDescent="0.3">
      <c r="B1711" s="30">
        <v>1706</v>
      </c>
      <c r="C1711" s="29"/>
      <c r="D1711" s="29"/>
      <c r="E1711" s="30"/>
      <c r="F1711" s="29"/>
      <c r="G1711" s="30"/>
      <c r="H1711" s="33"/>
      <c r="I1711" s="29"/>
      <c r="J1711" s="29" t="str">
        <f t="shared" si="52"/>
        <v xml:space="preserve">, </v>
      </c>
      <c r="K1711" s="42" t="str">
        <f t="shared" si="53"/>
        <v xml:space="preserve">, , , ID , </v>
      </c>
      <c r="L1711" s="46" t="str">
        <f>IFERROR(VLOOKUP(J1711,functii!D:E,2,FALSE),"-")</f>
        <v>-</v>
      </c>
    </row>
    <row r="1712" spans="2:12" ht="200.1" customHeight="1" x14ac:dyDescent="0.3">
      <c r="B1712" s="30">
        <v>1707</v>
      </c>
      <c r="C1712" s="29"/>
      <c r="D1712" s="29"/>
      <c r="E1712" s="30"/>
      <c r="F1712" s="29"/>
      <c r="G1712" s="30"/>
      <c r="H1712" s="33"/>
      <c r="I1712" s="29"/>
      <c r="J1712" s="29" t="str">
        <f t="shared" si="52"/>
        <v xml:space="preserve">, </v>
      </c>
      <c r="K1712" s="42" t="str">
        <f t="shared" si="53"/>
        <v xml:space="preserve">, , , ID , </v>
      </c>
      <c r="L1712" s="46" t="str">
        <f>IFERROR(VLOOKUP(J1712,functii!D:E,2,FALSE),"-")</f>
        <v>-</v>
      </c>
    </row>
    <row r="1713" spans="2:12" ht="200.1" customHeight="1" x14ac:dyDescent="0.3">
      <c r="B1713" s="30">
        <v>1708</v>
      </c>
      <c r="C1713" s="29"/>
      <c r="D1713" s="29"/>
      <c r="E1713" s="30"/>
      <c r="F1713" s="29"/>
      <c r="G1713" s="30"/>
      <c r="H1713" s="33"/>
      <c r="I1713" s="29"/>
      <c r="J1713" s="29" t="str">
        <f t="shared" si="52"/>
        <v xml:space="preserve">, </v>
      </c>
      <c r="K1713" s="42" t="str">
        <f t="shared" si="53"/>
        <v xml:space="preserve">, , , ID , </v>
      </c>
      <c r="L1713" s="46" t="str">
        <f>IFERROR(VLOOKUP(J1713,functii!D:E,2,FALSE),"-")</f>
        <v>-</v>
      </c>
    </row>
    <row r="1714" spans="2:12" ht="200.1" customHeight="1" x14ac:dyDescent="0.3">
      <c r="B1714" s="30">
        <v>1709</v>
      </c>
      <c r="C1714" s="29"/>
      <c r="D1714" s="29"/>
      <c r="E1714" s="30"/>
      <c r="F1714" s="29"/>
      <c r="G1714" s="30"/>
      <c r="H1714" s="33"/>
      <c r="I1714" s="29"/>
      <c r="J1714" s="29" t="str">
        <f t="shared" si="52"/>
        <v xml:space="preserve">, </v>
      </c>
      <c r="K1714" s="42" t="str">
        <f t="shared" si="53"/>
        <v xml:space="preserve">, , , ID , </v>
      </c>
      <c r="L1714" s="46" t="str">
        <f>IFERROR(VLOOKUP(J1714,functii!D:E,2,FALSE),"-")</f>
        <v>-</v>
      </c>
    </row>
    <row r="1715" spans="2:12" ht="200.1" customHeight="1" x14ac:dyDescent="0.3">
      <c r="B1715" s="30">
        <v>1710</v>
      </c>
      <c r="C1715" s="29"/>
      <c r="D1715" s="29"/>
      <c r="E1715" s="30"/>
      <c r="F1715" s="29"/>
      <c r="G1715" s="30"/>
      <c r="H1715" s="33"/>
      <c r="I1715" s="29"/>
      <c r="J1715" s="29" t="str">
        <f t="shared" si="52"/>
        <v xml:space="preserve">, </v>
      </c>
      <c r="K1715" s="42" t="str">
        <f t="shared" si="53"/>
        <v xml:space="preserve">, , , ID , </v>
      </c>
      <c r="L1715" s="46" t="str">
        <f>IFERROR(VLOOKUP(J1715,functii!D:E,2,FALSE),"-")</f>
        <v>-</v>
      </c>
    </row>
    <row r="1716" spans="2:12" ht="200.1" customHeight="1" x14ac:dyDescent="0.3">
      <c r="B1716" s="30">
        <v>1711</v>
      </c>
      <c r="C1716" s="29"/>
      <c r="D1716" s="29"/>
      <c r="E1716" s="30"/>
      <c r="F1716" s="29"/>
      <c r="G1716" s="30"/>
      <c r="H1716" s="33"/>
      <c r="I1716" s="29"/>
      <c r="J1716" s="29" t="str">
        <f t="shared" si="52"/>
        <v xml:space="preserve">, </v>
      </c>
      <c r="K1716" s="42" t="str">
        <f t="shared" si="53"/>
        <v xml:space="preserve">, , , ID , </v>
      </c>
      <c r="L1716" s="46" t="str">
        <f>IFERROR(VLOOKUP(J1716,functii!D:E,2,FALSE),"-")</f>
        <v>-</v>
      </c>
    </row>
    <row r="1717" spans="2:12" ht="200.1" customHeight="1" x14ac:dyDescent="0.3">
      <c r="B1717" s="30">
        <v>1712</v>
      </c>
      <c r="C1717" s="29"/>
      <c r="D1717" s="29"/>
      <c r="E1717" s="30"/>
      <c r="F1717" s="29"/>
      <c r="G1717" s="30"/>
      <c r="H1717" s="33"/>
      <c r="I1717" s="29"/>
      <c r="J1717" s="29" t="str">
        <f t="shared" si="52"/>
        <v xml:space="preserve">, </v>
      </c>
      <c r="K1717" s="42" t="str">
        <f t="shared" si="53"/>
        <v xml:space="preserve">, , , ID , </v>
      </c>
      <c r="L1717" s="46" t="str">
        <f>IFERROR(VLOOKUP(J1717,functii!D:E,2,FALSE),"-")</f>
        <v>-</v>
      </c>
    </row>
    <row r="1718" spans="2:12" ht="200.1" customHeight="1" x14ac:dyDescent="0.3">
      <c r="B1718" s="30">
        <v>1713</v>
      </c>
      <c r="C1718" s="29"/>
      <c r="D1718" s="29"/>
      <c r="E1718" s="30"/>
      <c r="F1718" s="29"/>
      <c r="G1718" s="30"/>
      <c r="H1718" s="33"/>
      <c r="I1718" s="29"/>
      <c r="J1718" s="29" t="str">
        <f t="shared" si="52"/>
        <v xml:space="preserve">, </v>
      </c>
      <c r="K1718" s="42" t="str">
        <f t="shared" si="53"/>
        <v xml:space="preserve">, , , ID , </v>
      </c>
      <c r="L1718" s="46" t="str">
        <f>IFERROR(VLOOKUP(J1718,functii!D:E,2,FALSE),"-")</f>
        <v>-</v>
      </c>
    </row>
    <row r="1719" spans="2:12" ht="200.1" customHeight="1" x14ac:dyDescent="0.3">
      <c r="B1719" s="30">
        <v>1714</v>
      </c>
      <c r="C1719" s="29"/>
      <c r="D1719" s="29"/>
      <c r="E1719" s="30"/>
      <c r="F1719" s="29"/>
      <c r="G1719" s="30"/>
      <c r="H1719" s="33"/>
      <c r="I1719" s="29"/>
      <c r="J1719" s="29" t="str">
        <f t="shared" si="52"/>
        <v xml:space="preserve">, </v>
      </c>
      <c r="K1719" s="42" t="str">
        <f t="shared" si="53"/>
        <v xml:space="preserve">, , , ID , </v>
      </c>
      <c r="L1719" s="46" t="str">
        <f>IFERROR(VLOOKUP(J1719,functii!D:E,2,FALSE),"-")</f>
        <v>-</v>
      </c>
    </row>
    <row r="1720" spans="2:12" ht="200.1" customHeight="1" x14ac:dyDescent="0.3">
      <c r="B1720" s="30">
        <v>1715</v>
      </c>
      <c r="C1720" s="29"/>
      <c r="D1720" s="29"/>
      <c r="E1720" s="30"/>
      <c r="F1720" s="29"/>
      <c r="G1720" s="30"/>
      <c r="H1720" s="33"/>
      <c r="I1720" s="29"/>
      <c r="J1720" s="29" t="str">
        <f t="shared" si="52"/>
        <v xml:space="preserve">, </v>
      </c>
      <c r="K1720" s="42" t="str">
        <f t="shared" si="53"/>
        <v xml:space="preserve">, , , ID , </v>
      </c>
      <c r="L1720" s="46" t="str">
        <f>IFERROR(VLOOKUP(J1720,functii!D:E,2,FALSE),"-")</f>
        <v>-</v>
      </c>
    </row>
    <row r="1721" spans="2:12" ht="200.1" customHeight="1" x14ac:dyDescent="0.3">
      <c r="B1721" s="30">
        <v>1716</v>
      </c>
      <c r="C1721" s="29"/>
      <c r="D1721" s="29"/>
      <c r="E1721" s="30"/>
      <c r="F1721" s="29"/>
      <c r="G1721" s="30"/>
      <c r="H1721" s="33"/>
      <c r="I1721" s="29"/>
      <c r="J1721" s="29" t="str">
        <f t="shared" si="52"/>
        <v xml:space="preserve">, </v>
      </c>
      <c r="K1721" s="42" t="str">
        <f t="shared" si="53"/>
        <v xml:space="preserve">, , , ID , </v>
      </c>
      <c r="L1721" s="46" t="str">
        <f>IFERROR(VLOOKUP(J1721,functii!D:E,2,FALSE),"-")</f>
        <v>-</v>
      </c>
    </row>
    <row r="1722" spans="2:12" ht="200.1" customHeight="1" x14ac:dyDescent="0.3">
      <c r="B1722" s="30">
        <v>1717</v>
      </c>
      <c r="C1722" s="29"/>
      <c r="D1722" s="29"/>
      <c r="E1722" s="30"/>
      <c r="F1722" s="29"/>
      <c r="G1722" s="30"/>
      <c r="H1722" s="33"/>
      <c r="I1722" s="29"/>
      <c r="J1722" s="29" t="str">
        <f t="shared" si="52"/>
        <v xml:space="preserve">, </v>
      </c>
      <c r="K1722" s="42" t="str">
        <f t="shared" si="53"/>
        <v xml:space="preserve">, , , ID , </v>
      </c>
      <c r="L1722" s="46" t="str">
        <f>IFERROR(VLOOKUP(J1722,functii!D:E,2,FALSE),"-")</f>
        <v>-</v>
      </c>
    </row>
    <row r="1723" spans="2:12" ht="200.1" customHeight="1" x14ac:dyDescent="0.3">
      <c r="B1723" s="30">
        <v>1718</v>
      </c>
      <c r="C1723" s="29"/>
      <c r="D1723" s="29"/>
      <c r="E1723" s="30"/>
      <c r="F1723" s="29"/>
      <c r="G1723" s="30"/>
      <c r="H1723" s="33"/>
      <c r="I1723" s="29"/>
      <c r="J1723" s="29" t="str">
        <f t="shared" si="52"/>
        <v xml:space="preserve">, </v>
      </c>
      <c r="K1723" s="42" t="str">
        <f t="shared" si="53"/>
        <v xml:space="preserve">, , , ID , </v>
      </c>
      <c r="L1723" s="46" t="str">
        <f>IFERROR(VLOOKUP(J1723,functii!D:E,2,FALSE),"-")</f>
        <v>-</v>
      </c>
    </row>
    <row r="1724" spans="2:12" ht="200.1" customHeight="1" x14ac:dyDescent="0.3">
      <c r="B1724" s="30">
        <v>1719</v>
      </c>
      <c r="C1724" s="29"/>
      <c r="D1724" s="29"/>
      <c r="E1724" s="30"/>
      <c r="F1724" s="29"/>
      <c r="G1724" s="30"/>
      <c r="H1724" s="33"/>
      <c r="I1724" s="29"/>
      <c r="J1724" s="29" t="str">
        <f t="shared" si="52"/>
        <v xml:space="preserve">, </v>
      </c>
      <c r="K1724" s="42" t="str">
        <f t="shared" si="53"/>
        <v xml:space="preserve">, , , ID , </v>
      </c>
      <c r="L1724" s="46" t="str">
        <f>IFERROR(VLOOKUP(J1724,functii!D:E,2,FALSE),"-")</f>
        <v>-</v>
      </c>
    </row>
    <row r="1725" spans="2:12" ht="200.1" customHeight="1" x14ac:dyDescent="0.3">
      <c r="B1725" s="30">
        <v>1720</v>
      </c>
      <c r="C1725" s="29"/>
      <c r="D1725" s="29"/>
      <c r="E1725" s="30"/>
      <c r="F1725" s="29"/>
      <c r="G1725" s="30"/>
      <c r="H1725" s="33"/>
      <c r="I1725" s="29"/>
      <c r="J1725" s="29" t="str">
        <f t="shared" si="52"/>
        <v xml:space="preserve">, </v>
      </c>
      <c r="K1725" s="42" t="str">
        <f t="shared" si="53"/>
        <v xml:space="preserve">, , , ID , </v>
      </c>
      <c r="L1725" s="46" t="str">
        <f>IFERROR(VLOOKUP(J1725,functii!D:E,2,FALSE),"-")</f>
        <v>-</v>
      </c>
    </row>
    <row r="1726" spans="2:12" ht="200.1" customHeight="1" x14ac:dyDescent="0.3">
      <c r="B1726" s="30">
        <v>1721</v>
      </c>
      <c r="C1726" s="29"/>
      <c r="D1726" s="29"/>
      <c r="E1726" s="30"/>
      <c r="F1726" s="29"/>
      <c r="G1726" s="30"/>
      <c r="H1726" s="33"/>
      <c r="I1726" s="29"/>
      <c r="J1726" s="29" t="str">
        <f t="shared" si="52"/>
        <v xml:space="preserve">, </v>
      </c>
      <c r="K1726" s="42" t="str">
        <f t="shared" si="53"/>
        <v xml:space="preserve">, , , ID , </v>
      </c>
      <c r="L1726" s="46" t="str">
        <f>IFERROR(VLOOKUP(J1726,functii!D:E,2,FALSE),"-")</f>
        <v>-</v>
      </c>
    </row>
    <row r="1727" spans="2:12" ht="200.1" customHeight="1" x14ac:dyDescent="0.3">
      <c r="B1727" s="30">
        <v>1722</v>
      </c>
      <c r="C1727" s="29"/>
      <c r="D1727" s="29"/>
      <c r="E1727" s="30"/>
      <c r="F1727" s="29"/>
      <c r="G1727" s="30"/>
      <c r="H1727" s="33"/>
      <c r="I1727" s="29"/>
      <c r="J1727" s="29" t="str">
        <f t="shared" si="52"/>
        <v xml:space="preserve">, </v>
      </c>
      <c r="K1727" s="42" t="str">
        <f t="shared" si="53"/>
        <v xml:space="preserve">, , , ID , </v>
      </c>
      <c r="L1727" s="46" t="str">
        <f>IFERROR(VLOOKUP(J1727,functii!D:E,2,FALSE),"-")</f>
        <v>-</v>
      </c>
    </row>
    <row r="1728" spans="2:12" ht="200.1" customHeight="1" x14ac:dyDescent="0.3">
      <c r="B1728" s="30">
        <v>1723</v>
      </c>
      <c r="C1728" s="29"/>
      <c r="D1728" s="29"/>
      <c r="E1728" s="30"/>
      <c r="F1728" s="29"/>
      <c r="G1728" s="30"/>
      <c r="H1728" s="33"/>
      <c r="I1728" s="29"/>
      <c r="J1728" s="29" t="str">
        <f t="shared" si="52"/>
        <v xml:space="preserve">, </v>
      </c>
      <c r="K1728" s="42" t="str">
        <f t="shared" si="53"/>
        <v xml:space="preserve">, , , ID , </v>
      </c>
      <c r="L1728" s="46" t="str">
        <f>IFERROR(VLOOKUP(J1728,functii!D:E,2,FALSE),"-")</f>
        <v>-</v>
      </c>
    </row>
    <row r="1729" spans="2:12" ht="200.1" customHeight="1" x14ac:dyDescent="0.3">
      <c r="B1729" s="30">
        <v>1724</v>
      </c>
      <c r="C1729" s="29"/>
      <c r="D1729" s="29"/>
      <c r="E1729" s="30"/>
      <c r="F1729" s="29"/>
      <c r="G1729" s="30"/>
      <c r="H1729" s="33"/>
      <c r="I1729" s="29"/>
      <c r="J1729" s="29" t="str">
        <f t="shared" si="52"/>
        <v xml:space="preserve">, </v>
      </c>
      <c r="K1729" s="42" t="str">
        <f t="shared" si="53"/>
        <v xml:space="preserve">, , , ID , </v>
      </c>
      <c r="L1729" s="46" t="str">
        <f>IFERROR(VLOOKUP(J1729,functii!D:E,2,FALSE),"-")</f>
        <v>-</v>
      </c>
    </row>
    <row r="1730" spans="2:12" ht="200.1" customHeight="1" x14ac:dyDescent="0.3">
      <c r="B1730" s="30">
        <v>1725</v>
      </c>
      <c r="C1730" s="29"/>
      <c r="D1730" s="29"/>
      <c r="E1730" s="30"/>
      <c r="F1730" s="29"/>
      <c r="G1730" s="30"/>
      <c r="H1730" s="33"/>
      <c r="I1730" s="29"/>
      <c r="J1730" s="29" t="str">
        <f t="shared" si="52"/>
        <v xml:space="preserve">, </v>
      </c>
      <c r="K1730" s="42" t="str">
        <f t="shared" si="53"/>
        <v xml:space="preserve">, , , ID , </v>
      </c>
      <c r="L1730" s="46" t="str">
        <f>IFERROR(VLOOKUP(J1730,functii!D:E,2,FALSE),"-")</f>
        <v>-</v>
      </c>
    </row>
    <row r="1731" spans="2:12" ht="200.1" customHeight="1" x14ac:dyDescent="0.3">
      <c r="B1731" s="30">
        <v>1726</v>
      </c>
      <c r="C1731" s="29"/>
      <c r="D1731" s="29"/>
      <c r="E1731" s="30"/>
      <c r="F1731" s="29"/>
      <c r="G1731" s="30"/>
      <c r="H1731" s="33"/>
      <c r="I1731" s="29"/>
      <c r="J1731" s="29" t="str">
        <f t="shared" si="52"/>
        <v xml:space="preserve">, </v>
      </c>
      <c r="K1731" s="42" t="str">
        <f t="shared" si="53"/>
        <v xml:space="preserve">, , , ID , </v>
      </c>
      <c r="L1731" s="46" t="str">
        <f>IFERROR(VLOOKUP(J1731,functii!D:E,2,FALSE),"-")</f>
        <v>-</v>
      </c>
    </row>
    <row r="1732" spans="2:12" ht="200.1" customHeight="1" x14ac:dyDescent="0.3">
      <c r="B1732" s="30">
        <v>1727</v>
      </c>
      <c r="C1732" s="29"/>
      <c r="D1732" s="29"/>
      <c r="E1732" s="30"/>
      <c r="F1732" s="29"/>
      <c r="G1732" s="30"/>
      <c r="H1732" s="33"/>
      <c r="I1732" s="29"/>
      <c r="J1732" s="29" t="str">
        <f t="shared" si="52"/>
        <v xml:space="preserve">, </v>
      </c>
      <c r="K1732" s="42" t="str">
        <f t="shared" si="53"/>
        <v xml:space="preserve">, , , ID , </v>
      </c>
      <c r="L1732" s="46" t="str">
        <f>IFERROR(VLOOKUP(J1732,functii!D:E,2,FALSE),"-")</f>
        <v>-</v>
      </c>
    </row>
    <row r="1733" spans="2:12" ht="200.1" customHeight="1" x14ac:dyDescent="0.3">
      <c r="B1733" s="30">
        <v>1728</v>
      </c>
      <c r="C1733" s="29"/>
      <c r="D1733" s="29"/>
      <c r="E1733" s="30"/>
      <c r="F1733" s="29"/>
      <c r="G1733" s="30"/>
      <c r="H1733" s="33"/>
      <c r="I1733" s="29"/>
      <c r="J1733" s="29" t="str">
        <f t="shared" si="52"/>
        <v xml:space="preserve">, </v>
      </c>
      <c r="K1733" s="42" t="str">
        <f t="shared" si="53"/>
        <v xml:space="preserve">, , , ID , </v>
      </c>
      <c r="L1733" s="46" t="str">
        <f>IFERROR(VLOOKUP(J1733,functii!D:E,2,FALSE),"-")</f>
        <v>-</v>
      </c>
    </row>
    <row r="1734" spans="2:12" ht="200.1" customHeight="1" x14ac:dyDescent="0.3">
      <c r="B1734" s="30">
        <v>1729</v>
      </c>
      <c r="C1734" s="29"/>
      <c r="D1734" s="29"/>
      <c r="E1734" s="30"/>
      <c r="F1734" s="29"/>
      <c r="G1734" s="30"/>
      <c r="H1734" s="33"/>
      <c r="I1734" s="29"/>
      <c r="J1734" s="29" t="str">
        <f t="shared" ref="J1734:J1797" si="54">_xlfn.CONCAT(D1734,","," ",F1734)</f>
        <v xml:space="preserve">, </v>
      </c>
      <c r="K1734" s="42" t="str">
        <f t="shared" ref="K1734:K1797" si="55">CONCATENATE(D1734,", ",E1734,", ",F1734,", ID ",G1734,", ",H1734)</f>
        <v xml:space="preserve">, , , ID , </v>
      </c>
      <c r="L1734" s="46" t="str">
        <f>IFERROR(VLOOKUP(J1734,functii!D:E,2,FALSE),"-")</f>
        <v>-</v>
      </c>
    </row>
    <row r="1735" spans="2:12" ht="200.1" customHeight="1" x14ac:dyDescent="0.3">
      <c r="B1735" s="30">
        <v>1730</v>
      </c>
      <c r="C1735" s="29"/>
      <c r="D1735" s="29"/>
      <c r="E1735" s="30"/>
      <c r="F1735" s="29"/>
      <c r="G1735" s="30"/>
      <c r="H1735" s="33"/>
      <c r="I1735" s="29"/>
      <c r="J1735" s="29" t="str">
        <f t="shared" si="54"/>
        <v xml:space="preserve">, </v>
      </c>
      <c r="K1735" s="42" t="str">
        <f t="shared" si="55"/>
        <v xml:space="preserve">, , , ID , </v>
      </c>
      <c r="L1735" s="46" t="str">
        <f>IFERROR(VLOOKUP(J1735,functii!D:E,2,FALSE),"-")</f>
        <v>-</v>
      </c>
    </row>
    <row r="1736" spans="2:12" ht="200.1" customHeight="1" x14ac:dyDescent="0.3">
      <c r="B1736" s="30">
        <v>1731</v>
      </c>
      <c r="C1736" s="29"/>
      <c r="D1736" s="29"/>
      <c r="E1736" s="30"/>
      <c r="F1736" s="29"/>
      <c r="G1736" s="30"/>
      <c r="H1736" s="33"/>
      <c r="I1736" s="29"/>
      <c r="J1736" s="29" t="str">
        <f t="shared" si="54"/>
        <v xml:space="preserve">, </v>
      </c>
      <c r="K1736" s="42" t="str">
        <f t="shared" si="55"/>
        <v xml:space="preserve">, , , ID , </v>
      </c>
      <c r="L1736" s="46" t="str">
        <f>IFERROR(VLOOKUP(J1736,functii!D:E,2,FALSE),"-")</f>
        <v>-</v>
      </c>
    </row>
    <row r="1737" spans="2:12" ht="200.1" customHeight="1" x14ac:dyDescent="0.3">
      <c r="B1737" s="30">
        <v>1732</v>
      </c>
      <c r="C1737" s="29"/>
      <c r="D1737" s="29"/>
      <c r="E1737" s="30"/>
      <c r="F1737" s="29"/>
      <c r="G1737" s="30"/>
      <c r="H1737" s="33"/>
      <c r="I1737" s="29"/>
      <c r="J1737" s="29" t="str">
        <f t="shared" si="54"/>
        <v xml:space="preserve">, </v>
      </c>
      <c r="K1737" s="42" t="str">
        <f t="shared" si="55"/>
        <v xml:space="preserve">, , , ID , </v>
      </c>
      <c r="L1737" s="46" t="str">
        <f>IFERROR(VLOOKUP(J1737,functii!D:E,2,FALSE),"-")</f>
        <v>-</v>
      </c>
    </row>
    <row r="1738" spans="2:12" ht="200.1" customHeight="1" x14ac:dyDescent="0.3">
      <c r="B1738" s="30">
        <v>1733</v>
      </c>
      <c r="C1738" s="29"/>
      <c r="D1738" s="29"/>
      <c r="E1738" s="30"/>
      <c r="F1738" s="29"/>
      <c r="G1738" s="30"/>
      <c r="H1738" s="33"/>
      <c r="I1738" s="29"/>
      <c r="J1738" s="29" t="str">
        <f t="shared" si="54"/>
        <v xml:space="preserve">, </v>
      </c>
      <c r="K1738" s="42" t="str">
        <f t="shared" si="55"/>
        <v xml:space="preserve">, , , ID , </v>
      </c>
      <c r="L1738" s="46" t="str">
        <f>IFERROR(VLOOKUP(J1738,functii!D:E,2,FALSE),"-")</f>
        <v>-</v>
      </c>
    </row>
    <row r="1739" spans="2:12" ht="200.1" customHeight="1" x14ac:dyDescent="0.3">
      <c r="B1739" s="30">
        <v>1734</v>
      </c>
      <c r="C1739" s="29"/>
      <c r="D1739" s="29"/>
      <c r="E1739" s="30"/>
      <c r="F1739" s="29"/>
      <c r="G1739" s="30"/>
      <c r="H1739" s="33"/>
      <c r="I1739" s="29"/>
      <c r="J1739" s="29" t="str">
        <f t="shared" si="54"/>
        <v xml:space="preserve">, </v>
      </c>
      <c r="K1739" s="42" t="str">
        <f t="shared" si="55"/>
        <v xml:space="preserve">, , , ID , </v>
      </c>
      <c r="L1739" s="46" t="str">
        <f>IFERROR(VLOOKUP(J1739,functii!D:E,2,FALSE),"-")</f>
        <v>-</v>
      </c>
    </row>
    <row r="1740" spans="2:12" ht="200.1" customHeight="1" x14ac:dyDescent="0.3">
      <c r="B1740" s="30">
        <v>1735</v>
      </c>
      <c r="C1740" s="29"/>
      <c r="D1740" s="29"/>
      <c r="E1740" s="30"/>
      <c r="F1740" s="29"/>
      <c r="G1740" s="30"/>
      <c r="H1740" s="33"/>
      <c r="I1740" s="29"/>
      <c r="J1740" s="29" t="str">
        <f t="shared" si="54"/>
        <v xml:space="preserve">, </v>
      </c>
      <c r="K1740" s="42" t="str">
        <f t="shared" si="55"/>
        <v xml:space="preserve">, , , ID , </v>
      </c>
      <c r="L1740" s="46" t="str">
        <f>IFERROR(VLOOKUP(J1740,functii!D:E,2,FALSE),"-")</f>
        <v>-</v>
      </c>
    </row>
    <row r="1741" spans="2:12" ht="200.1" customHeight="1" x14ac:dyDescent="0.3">
      <c r="B1741" s="30">
        <v>1736</v>
      </c>
      <c r="C1741" s="29"/>
      <c r="D1741" s="29"/>
      <c r="E1741" s="30"/>
      <c r="F1741" s="29"/>
      <c r="G1741" s="30"/>
      <c r="H1741" s="33"/>
      <c r="I1741" s="29"/>
      <c r="J1741" s="29" t="str">
        <f t="shared" si="54"/>
        <v xml:space="preserve">, </v>
      </c>
      <c r="K1741" s="42" t="str">
        <f t="shared" si="55"/>
        <v xml:space="preserve">, , , ID , </v>
      </c>
      <c r="L1741" s="46" t="str">
        <f>IFERROR(VLOOKUP(J1741,functii!D:E,2,FALSE),"-")</f>
        <v>-</v>
      </c>
    </row>
    <row r="1742" spans="2:12" ht="200.1" customHeight="1" x14ac:dyDescent="0.3">
      <c r="B1742" s="30">
        <v>1737</v>
      </c>
      <c r="C1742" s="29"/>
      <c r="D1742" s="29"/>
      <c r="E1742" s="30"/>
      <c r="F1742" s="29"/>
      <c r="G1742" s="30"/>
      <c r="H1742" s="33"/>
      <c r="I1742" s="29"/>
      <c r="J1742" s="29" t="str">
        <f t="shared" si="54"/>
        <v xml:space="preserve">, </v>
      </c>
      <c r="K1742" s="42" t="str">
        <f t="shared" si="55"/>
        <v xml:space="preserve">, , , ID , </v>
      </c>
      <c r="L1742" s="46" t="str">
        <f>IFERROR(VLOOKUP(J1742,functii!D:E,2,FALSE),"-")</f>
        <v>-</v>
      </c>
    </row>
    <row r="1743" spans="2:12" ht="200.1" customHeight="1" x14ac:dyDescent="0.3">
      <c r="B1743" s="30">
        <v>1738</v>
      </c>
      <c r="C1743" s="29"/>
      <c r="D1743" s="29"/>
      <c r="E1743" s="30"/>
      <c r="F1743" s="29"/>
      <c r="G1743" s="30"/>
      <c r="H1743" s="33"/>
      <c r="I1743" s="29"/>
      <c r="J1743" s="29" t="str">
        <f t="shared" si="54"/>
        <v xml:space="preserve">, </v>
      </c>
      <c r="K1743" s="42" t="str">
        <f t="shared" si="55"/>
        <v xml:space="preserve">, , , ID , </v>
      </c>
      <c r="L1743" s="46" t="str">
        <f>IFERROR(VLOOKUP(J1743,functii!D:E,2,FALSE),"-")</f>
        <v>-</v>
      </c>
    </row>
    <row r="1744" spans="2:12" ht="200.1" customHeight="1" x14ac:dyDescent="0.3">
      <c r="B1744" s="30">
        <v>1739</v>
      </c>
      <c r="C1744" s="29"/>
      <c r="D1744" s="29"/>
      <c r="E1744" s="30"/>
      <c r="F1744" s="29"/>
      <c r="G1744" s="30"/>
      <c r="H1744" s="33"/>
      <c r="I1744" s="29"/>
      <c r="J1744" s="29" t="str">
        <f t="shared" si="54"/>
        <v xml:space="preserve">, </v>
      </c>
      <c r="K1744" s="42" t="str">
        <f t="shared" si="55"/>
        <v xml:space="preserve">, , , ID , </v>
      </c>
      <c r="L1744" s="46" t="str">
        <f>IFERROR(VLOOKUP(J1744,functii!D:E,2,FALSE),"-")</f>
        <v>-</v>
      </c>
    </row>
    <row r="1745" spans="2:12" ht="200.1" customHeight="1" x14ac:dyDescent="0.3">
      <c r="B1745" s="30">
        <v>1740</v>
      </c>
      <c r="C1745" s="29"/>
      <c r="D1745" s="29"/>
      <c r="E1745" s="30"/>
      <c r="F1745" s="29"/>
      <c r="G1745" s="30"/>
      <c r="H1745" s="33"/>
      <c r="I1745" s="29"/>
      <c r="J1745" s="29" t="str">
        <f t="shared" si="54"/>
        <v xml:space="preserve">, </v>
      </c>
      <c r="K1745" s="42" t="str">
        <f t="shared" si="55"/>
        <v xml:space="preserve">, , , ID , </v>
      </c>
      <c r="L1745" s="46" t="str">
        <f>IFERROR(VLOOKUP(J1745,functii!D:E,2,FALSE),"-")</f>
        <v>-</v>
      </c>
    </row>
    <row r="1746" spans="2:12" ht="200.1" customHeight="1" x14ac:dyDescent="0.3">
      <c r="B1746" s="30">
        <v>1741</v>
      </c>
      <c r="C1746" s="29"/>
      <c r="D1746" s="29"/>
      <c r="E1746" s="30"/>
      <c r="F1746" s="29"/>
      <c r="G1746" s="30"/>
      <c r="H1746" s="33"/>
      <c r="I1746" s="29"/>
      <c r="J1746" s="29" t="str">
        <f t="shared" si="54"/>
        <v xml:space="preserve">, </v>
      </c>
      <c r="K1746" s="42" t="str">
        <f t="shared" si="55"/>
        <v xml:space="preserve">, , , ID , </v>
      </c>
      <c r="L1746" s="46" t="str">
        <f>IFERROR(VLOOKUP(J1746,functii!D:E,2,FALSE),"-")</f>
        <v>-</v>
      </c>
    </row>
    <row r="1747" spans="2:12" ht="200.1" customHeight="1" x14ac:dyDescent="0.3">
      <c r="B1747" s="30">
        <v>1742</v>
      </c>
      <c r="C1747" s="29"/>
      <c r="D1747" s="29"/>
      <c r="E1747" s="30"/>
      <c r="F1747" s="29"/>
      <c r="G1747" s="30"/>
      <c r="H1747" s="33"/>
      <c r="I1747" s="29"/>
      <c r="J1747" s="29" t="str">
        <f t="shared" si="54"/>
        <v xml:space="preserve">, </v>
      </c>
      <c r="K1747" s="42" t="str">
        <f t="shared" si="55"/>
        <v xml:space="preserve">, , , ID , </v>
      </c>
      <c r="L1747" s="46" t="str">
        <f>IFERROR(VLOOKUP(J1747,functii!D:E,2,FALSE),"-")</f>
        <v>-</v>
      </c>
    </row>
    <row r="1748" spans="2:12" ht="200.1" customHeight="1" x14ac:dyDescent="0.3">
      <c r="B1748" s="30">
        <v>1743</v>
      </c>
      <c r="C1748" s="29"/>
      <c r="D1748" s="29"/>
      <c r="E1748" s="30"/>
      <c r="F1748" s="29"/>
      <c r="G1748" s="30"/>
      <c r="H1748" s="33"/>
      <c r="I1748" s="29"/>
      <c r="J1748" s="29" t="str">
        <f t="shared" si="54"/>
        <v xml:space="preserve">, </v>
      </c>
      <c r="K1748" s="42" t="str">
        <f t="shared" si="55"/>
        <v xml:space="preserve">, , , ID , </v>
      </c>
      <c r="L1748" s="46" t="str">
        <f>IFERROR(VLOOKUP(J1748,functii!D:E,2,FALSE),"-")</f>
        <v>-</v>
      </c>
    </row>
    <row r="1749" spans="2:12" ht="200.1" customHeight="1" x14ac:dyDescent="0.3">
      <c r="B1749" s="30">
        <v>1744</v>
      </c>
      <c r="C1749" s="29"/>
      <c r="D1749" s="29"/>
      <c r="E1749" s="30"/>
      <c r="F1749" s="29"/>
      <c r="G1749" s="30"/>
      <c r="H1749" s="33"/>
      <c r="I1749" s="29"/>
      <c r="J1749" s="29" t="str">
        <f t="shared" si="54"/>
        <v xml:space="preserve">, </v>
      </c>
      <c r="K1749" s="42" t="str">
        <f t="shared" si="55"/>
        <v xml:space="preserve">, , , ID , </v>
      </c>
      <c r="L1749" s="46" t="str">
        <f>IFERROR(VLOOKUP(J1749,functii!D:E,2,FALSE),"-")</f>
        <v>-</v>
      </c>
    </row>
    <row r="1750" spans="2:12" ht="200.1" customHeight="1" x14ac:dyDescent="0.3">
      <c r="B1750" s="30">
        <v>1745</v>
      </c>
      <c r="C1750" s="29"/>
      <c r="D1750" s="29"/>
      <c r="E1750" s="30"/>
      <c r="F1750" s="29"/>
      <c r="G1750" s="30"/>
      <c r="H1750" s="33"/>
      <c r="I1750" s="29"/>
      <c r="J1750" s="29" t="str">
        <f t="shared" si="54"/>
        <v xml:space="preserve">, </v>
      </c>
      <c r="K1750" s="42" t="str">
        <f t="shared" si="55"/>
        <v xml:space="preserve">, , , ID , </v>
      </c>
      <c r="L1750" s="46" t="str">
        <f>IFERROR(VLOOKUP(J1750,functii!D:E,2,FALSE),"-")</f>
        <v>-</v>
      </c>
    </row>
    <row r="1751" spans="2:12" ht="200.1" customHeight="1" x14ac:dyDescent="0.3">
      <c r="B1751" s="30">
        <v>1746</v>
      </c>
      <c r="C1751" s="29"/>
      <c r="D1751" s="29"/>
      <c r="E1751" s="30"/>
      <c r="F1751" s="29"/>
      <c r="G1751" s="30"/>
      <c r="H1751" s="33"/>
      <c r="I1751" s="29"/>
      <c r="J1751" s="29" t="str">
        <f t="shared" si="54"/>
        <v xml:space="preserve">, </v>
      </c>
      <c r="K1751" s="42" t="str">
        <f t="shared" si="55"/>
        <v xml:space="preserve">, , , ID , </v>
      </c>
      <c r="L1751" s="46" t="str">
        <f>IFERROR(VLOOKUP(J1751,functii!D:E,2,FALSE),"-")</f>
        <v>-</v>
      </c>
    </row>
    <row r="1752" spans="2:12" ht="200.1" customHeight="1" x14ac:dyDescent="0.3">
      <c r="B1752" s="30">
        <v>1747</v>
      </c>
      <c r="C1752" s="29"/>
      <c r="D1752" s="29"/>
      <c r="E1752" s="30"/>
      <c r="F1752" s="29"/>
      <c r="G1752" s="30"/>
      <c r="H1752" s="33"/>
      <c r="I1752" s="29"/>
      <c r="J1752" s="29" t="str">
        <f t="shared" si="54"/>
        <v xml:space="preserve">, </v>
      </c>
      <c r="K1752" s="42" t="str">
        <f t="shared" si="55"/>
        <v xml:space="preserve">, , , ID , </v>
      </c>
      <c r="L1752" s="46" t="str">
        <f>IFERROR(VLOOKUP(J1752,functii!D:E,2,FALSE),"-")</f>
        <v>-</v>
      </c>
    </row>
    <row r="1753" spans="2:12" ht="200.1" customHeight="1" x14ac:dyDescent="0.3">
      <c r="B1753" s="30">
        <v>1748</v>
      </c>
      <c r="C1753" s="29"/>
      <c r="D1753" s="29"/>
      <c r="E1753" s="30"/>
      <c r="F1753" s="29"/>
      <c r="G1753" s="30"/>
      <c r="H1753" s="33"/>
      <c r="I1753" s="29"/>
      <c r="J1753" s="29" t="str">
        <f t="shared" si="54"/>
        <v xml:space="preserve">, </v>
      </c>
      <c r="K1753" s="42" t="str">
        <f t="shared" si="55"/>
        <v xml:space="preserve">, , , ID , </v>
      </c>
      <c r="L1753" s="46" t="str">
        <f>IFERROR(VLOOKUP(J1753,functii!D:E,2,FALSE),"-")</f>
        <v>-</v>
      </c>
    </row>
    <row r="1754" spans="2:12" ht="200.1" customHeight="1" x14ac:dyDescent="0.3">
      <c r="B1754" s="30">
        <v>1749</v>
      </c>
      <c r="C1754" s="29"/>
      <c r="D1754" s="29"/>
      <c r="E1754" s="30"/>
      <c r="F1754" s="29"/>
      <c r="G1754" s="30"/>
      <c r="H1754" s="33"/>
      <c r="I1754" s="29"/>
      <c r="J1754" s="29" t="str">
        <f t="shared" si="54"/>
        <v xml:space="preserve">, </v>
      </c>
      <c r="K1754" s="42" t="str">
        <f t="shared" si="55"/>
        <v xml:space="preserve">, , , ID , </v>
      </c>
      <c r="L1754" s="46" t="str">
        <f>IFERROR(VLOOKUP(J1754,functii!D:E,2,FALSE),"-")</f>
        <v>-</v>
      </c>
    </row>
    <row r="1755" spans="2:12" ht="200.1" customHeight="1" x14ac:dyDescent="0.3">
      <c r="B1755" s="30">
        <v>1750</v>
      </c>
      <c r="C1755" s="29"/>
      <c r="D1755" s="29"/>
      <c r="E1755" s="30"/>
      <c r="F1755" s="29"/>
      <c r="G1755" s="30"/>
      <c r="H1755" s="33"/>
      <c r="I1755" s="29"/>
      <c r="J1755" s="29" t="str">
        <f t="shared" si="54"/>
        <v xml:space="preserve">, </v>
      </c>
      <c r="K1755" s="42" t="str">
        <f t="shared" si="55"/>
        <v xml:space="preserve">, , , ID , </v>
      </c>
      <c r="L1755" s="46" t="str">
        <f>IFERROR(VLOOKUP(J1755,functii!D:E,2,FALSE),"-")</f>
        <v>-</v>
      </c>
    </row>
    <row r="1756" spans="2:12" ht="200.1" customHeight="1" x14ac:dyDescent="0.3">
      <c r="B1756" s="30">
        <v>1751</v>
      </c>
      <c r="C1756" s="29"/>
      <c r="D1756" s="29"/>
      <c r="E1756" s="30"/>
      <c r="F1756" s="29"/>
      <c r="G1756" s="30"/>
      <c r="H1756" s="33"/>
      <c r="I1756" s="29"/>
      <c r="J1756" s="29" t="str">
        <f t="shared" si="54"/>
        <v xml:space="preserve">, </v>
      </c>
      <c r="K1756" s="42" t="str">
        <f t="shared" si="55"/>
        <v xml:space="preserve">, , , ID , </v>
      </c>
      <c r="L1756" s="46" t="str">
        <f>IFERROR(VLOOKUP(J1756,functii!D:E,2,FALSE),"-")</f>
        <v>-</v>
      </c>
    </row>
    <row r="1757" spans="2:12" ht="200.1" customHeight="1" x14ac:dyDescent="0.3">
      <c r="B1757" s="30">
        <v>1752</v>
      </c>
      <c r="C1757" s="29"/>
      <c r="D1757" s="29"/>
      <c r="E1757" s="30"/>
      <c r="F1757" s="29"/>
      <c r="G1757" s="30"/>
      <c r="H1757" s="33"/>
      <c r="I1757" s="29"/>
      <c r="J1757" s="29" t="str">
        <f t="shared" si="54"/>
        <v xml:space="preserve">, </v>
      </c>
      <c r="K1757" s="42" t="str">
        <f t="shared" si="55"/>
        <v xml:space="preserve">, , , ID , </v>
      </c>
      <c r="L1757" s="46" t="str">
        <f>IFERROR(VLOOKUP(J1757,functii!D:E,2,FALSE),"-")</f>
        <v>-</v>
      </c>
    </row>
    <row r="1758" spans="2:12" ht="200.1" customHeight="1" x14ac:dyDescent="0.3">
      <c r="B1758" s="30">
        <v>1753</v>
      </c>
      <c r="C1758" s="29"/>
      <c r="D1758" s="29"/>
      <c r="E1758" s="30"/>
      <c r="F1758" s="29"/>
      <c r="G1758" s="30"/>
      <c r="H1758" s="33"/>
      <c r="I1758" s="29"/>
      <c r="J1758" s="29" t="str">
        <f t="shared" si="54"/>
        <v xml:space="preserve">, </v>
      </c>
      <c r="K1758" s="42" t="str">
        <f t="shared" si="55"/>
        <v xml:space="preserve">, , , ID , </v>
      </c>
      <c r="L1758" s="46" t="str">
        <f>IFERROR(VLOOKUP(J1758,functii!D:E,2,FALSE),"-")</f>
        <v>-</v>
      </c>
    </row>
    <row r="1759" spans="2:12" ht="200.1" customHeight="1" x14ac:dyDescent="0.3">
      <c r="B1759" s="30">
        <v>1754</v>
      </c>
      <c r="C1759" s="29"/>
      <c r="D1759" s="29"/>
      <c r="E1759" s="30"/>
      <c r="F1759" s="29"/>
      <c r="G1759" s="30"/>
      <c r="H1759" s="33"/>
      <c r="I1759" s="29"/>
      <c r="J1759" s="29" t="str">
        <f t="shared" si="54"/>
        <v xml:space="preserve">, </v>
      </c>
      <c r="K1759" s="42" t="str">
        <f t="shared" si="55"/>
        <v xml:space="preserve">, , , ID , </v>
      </c>
      <c r="L1759" s="46" t="str">
        <f>IFERROR(VLOOKUP(J1759,functii!D:E,2,FALSE),"-")</f>
        <v>-</v>
      </c>
    </row>
    <row r="1760" spans="2:12" ht="200.1" customHeight="1" x14ac:dyDescent="0.3">
      <c r="B1760" s="30">
        <v>1755</v>
      </c>
      <c r="C1760" s="29"/>
      <c r="D1760" s="29"/>
      <c r="E1760" s="30"/>
      <c r="F1760" s="29"/>
      <c r="G1760" s="30"/>
      <c r="H1760" s="33"/>
      <c r="I1760" s="29"/>
      <c r="J1760" s="29" t="str">
        <f t="shared" si="54"/>
        <v xml:space="preserve">, </v>
      </c>
      <c r="K1760" s="42" t="str">
        <f t="shared" si="55"/>
        <v xml:space="preserve">, , , ID , </v>
      </c>
      <c r="L1760" s="46" t="str">
        <f>IFERROR(VLOOKUP(J1760,functii!D:E,2,FALSE),"-")</f>
        <v>-</v>
      </c>
    </row>
    <row r="1761" spans="2:12" ht="200.1" customHeight="1" x14ac:dyDescent="0.3">
      <c r="B1761" s="30">
        <v>1756</v>
      </c>
      <c r="C1761" s="29"/>
      <c r="D1761" s="29"/>
      <c r="E1761" s="30"/>
      <c r="F1761" s="29"/>
      <c r="G1761" s="30"/>
      <c r="H1761" s="33"/>
      <c r="I1761" s="29"/>
      <c r="J1761" s="29" t="str">
        <f t="shared" si="54"/>
        <v xml:space="preserve">, </v>
      </c>
      <c r="K1761" s="42" t="str">
        <f t="shared" si="55"/>
        <v xml:space="preserve">, , , ID , </v>
      </c>
      <c r="L1761" s="46" t="str">
        <f>IFERROR(VLOOKUP(J1761,functii!D:E,2,FALSE),"-")</f>
        <v>-</v>
      </c>
    </row>
    <row r="1762" spans="2:12" ht="200.1" customHeight="1" x14ac:dyDescent="0.3">
      <c r="B1762" s="30">
        <v>1757</v>
      </c>
      <c r="C1762" s="29"/>
      <c r="D1762" s="29"/>
      <c r="E1762" s="30"/>
      <c r="F1762" s="29"/>
      <c r="G1762" s="30"/>
      <c r="H1762" s="33"/>
      <c r="I1762" s="29"/>
      <c r="J1762" s="29" t="str">
        <f t="shared" si="54"/>
        <v xml:space="preserve">, </v>
      </c>
      <c r="K1762" s="42" t="str">
        <f t="shared" si="55"/>
        <v xml:space="preserve">, , , ID , </v>
      </c>
      <c r="L1762" s="46" t="str">
        <f>IFERROR(VLOOKUP(J1762,functii!D:E,2,FALSE),"-")</f>
        <v>-</v>
      </c>
    </row>
    <row r="1763" spans="2:12" ht="200.1" customHeight="1" x14ac:dyDescent="0.3">
      <c r="B1763" s="30">
        <v>1758</v>
      </c>
      <c r="C1763" s="29"/>
      <c r="D1763" s="29"/>
      <c r="E1763" s="30"/>
      <c r="F1763" s="29"/>
      <c r="G1763" s="30"/>
      <c r="H1763" s="33"/>
      <c r="I1763" s="29"/>
      <c r="J1763" s="29" t="str">
        <f t="shared" si="54"/>
        <v xml:space="preserve">, </v>
      </c>
      <c r="K1763" s="42" t="str">
        <f t="shared" si="55"/>
        <v xml:space="preserve">, , , ID , </v>
      </c>
      <c r="L1763" s="46" t="str">
        <f>IFERROR(VLOOKUP(J1763,functii!D:E,2,FALSE),"-")</f>
        <v>-</v>
      </c>
    </row>
    <row r="1764" spans="2:12" ht="200.1" customHeight="1" x14ac:dyDescent="0.3">
      <c r="B1764" s="30">
        <v>1759</v>
      </c>
      <c r="C1764" s="29"/>
      <c r="D1764" s="29"/>
      <c r="E1764" s="30"/>
      <c r="F1764" s="29"/>
      <c r="G1764" s="30"/>
      <c r="H1764" s="33"/>
      <c r="I1764" s="29"/>
      <c r="J1764" s="29" t="str">
        <f t="shared" si="54"/>
        <v xml:space="preserve">, </v>
      </c>
      <c r="K1764" s="42" t="str">
        <f t="shared" si="55"/>
        <v xml:space="preserve">, , , ID , </v>
      </c>
      <c r="L1764" s="46" t="str">
        <f>IFERROR(VLOOKUP(J1764,functii!D:E,2,FALSE),"-")</f>
        <v>-</v>
      </c>
    </row>
    <row r="1765" spans="2:12" ht="200.1" customHeight="1" x14ac:dyDescent="0.3">
      <c r="B1765" s="30">
        <v>1760</v>
      </c>
      <c r="C1765" s="29"/>
      <c r="D1765" s="29"/>
      <c r="E1765" s="30"/>
      <c r="F1765" s="29"/>
      <c r="G1765" s="30"/>
      <c r="H1765" s="33"/>
      <c r="I1765" s="29"/>
      <c r="J1765" s="29" t="str">
        <f t="shared" si="54"/>
        <v xml:space="preserve">, </v>
      </c>
      <c r="K1765" s="42" t="str">
        <f t="shared" si="55"/>
        <v xml:space="preserve">, , , ID , </v>
      </c>
      <c r="L1765" s="46" t="str">
        <f>IFERROR(VLOOKUP(J1765,functii!D:E,2,FALSE),"-")</f>
        <v>-</v>
      </c>
    </row>
    <row r="1766" spans="2:12" ht="200.1" customHeight="1" x14ac:dyDescent="0.3">
      <c r="B1766" s="30">
        <v>1761</v>
      </c>
      <c r="C1766" s="29"/>
      <c r="D1766" s="29"/>
      <c r="E1766" s="30"/>
      <c r="F1766" s="29"/>
      <c r="G1766" s="30"/>
      <c r="H1766" s="33"/>
      <c r="I1766" s="29"/>
      <c r="J1766" s="29" t="str">
        <f t="shared" si="54"/>
        <v xml:space="preserve">, </v>
      </c>
      <c r="K1766" s="42" t="str">
        <f t="shared" si="55"/>
        <v xml:space="preserve">, , , ID , </v>
      </c>
      <c r="L1766" s="46" t="str">
        <f>IFERROR(VLOOKUP(J1766,functii!D:E,2,FALSE),"-")</f>
        <v>-</v>
      </c>
    </row>
    <row r="1767" spans="2:12" ht="200.1" customHeight="1" x14ac:dyDescent="0.3">
      <c r="B1767" s="30">
        <v>1762</v>
      </c>
      <c r="C1767" s="29"/>
      <c r="D1767" s="29"/>
      <c r="E1767" s="30"/>
      <c r="F1767" s="29"/>
      <c r="G1767" s="30"/>
      <c r="H1767" s="33"/>
      <c r="I1767" s="29"/>
      <c r="J1767" s="29" t="str">
        <f t="shared" si="54"/>
        <v xml:space="preserve">, </v>
      </c>
      <c r="K1767" s="42" t="str">
        <f t="shared" si="55"/>
        <v xml:space="preserve">, , , ID , </v>
      </c>
      <c r="L1767" s="46" t="str">
        <f>IFERROR(VLOOKUP(J1767,functii!D:E,2,FALSE),"-")</f>
        <v>-</v>
      </c>
    </row>
    <row r="1768" spans="2:12" ht="200.1" customHeight="1" x14ac:dyDescent="0.3">
      <c r="B1768" s="30">
        <v>1763</v>
      </c>
      <c r="C1768" s="29"/>
      <c r="D1768" s="29"/>
      <c r="E1768" s="30"/>
      <c r="F1768" s="29"/>
      <c r="G1768" s="30"/>
      <c r="H1768" s="33"/>
      <c r="I1768" s="29"/>
      <c r="J1768" s="29" t="str">
        <f t="shared" si="54"/>
        <v xml:space="preserve">, </v>
      </c>
      <c r="K1768" s="42" t="str">
        <f t="shared" si="55"/>
        <v xml:space="preserve">, , , ID , </v>
      </c>
      <c r="L1768" s="46" t="str">
        <f>IFERROR(VLOOKUP(J1768,functii!D:E,2,FALSE),"-")</f>
        <v>-</v>
      </c>
    </row>
    <row r="1769" spans="2:12" ht="200.1" customHeight="1" x14ac:dyDescent="0.3">
      <c r="B1769" s="30">
        <v>1764</v>
      </c>
      <c r="C1769" s="29"/>
      <c r="D1769" s="29"/>
      <c r="E1769" s="30"/>
      <c r="F1769" s="29"/>
      <c r="G1769" s="30"/>
      <c r="H1769" s="33"/>
      <c r="I1769" s="29"/>
      <c r="J1769" s="29" t="str">
        <f t="shared" si="54"/>
        <v xml:space="preserve">, </v>
      </c>
      <c r="K1769" s="42" t="str">
        <f t="shared" si="55"/>
        <v xml:space="preserve">, , , ID , </v>
      </c>
      <c r="L1769" s="46" t="str">
        <f>IFERROR(VLOOKUP(J1769,functii!D:E,2,FALSE),"-")</f>
        <v>-</v>
      </c>
    </row>
    <row r="1770" spans="2:12" ht="200.1" customHeight="1" x14ac:dyDescent="0.3">
      <c r="B1770" s="30">
        <v>1765</v>
      </c>
      <c r="C1770" s="29"/>
      <c r="D1770" s="29"/>
      <c r="E1770" s="30"/>
      <c r="F1770" s="29"/>
      <c r="G1770" s="30"/>
      <c r="H1770" s="33"/>
      <c r="I1770" s="29"/>
      <c r="J1770" s="29" t="str">
        <f t="shared" si="54"/>
        <v xml:space="preserve">, </v>
      </c>
      <c r="K1770" s="42" t="str">
        <f t="shared" si="55"/>
        <v xml:space="preserve">, , , ID , </v>
      </c>
      <c r="L1770" s="46" t="str">
        <f>IFERROR(VLOOKUP(J1770,functii!D:E,2,FALSE),"-")</f>
        <v>-</v>
      </c>
    </row>
    <row r="1771" spans="2:12" ht="200.1" customHeight="1" x14ac:dyDescent="0.3">
      <c r="B1771" s="30">
        <v>1766</v>
      </c>
      <c r="C1771" s="29"/>
      <c r="D1771" s="29"/>
      <c r="E1771" s="30"/>
      <c r="F1771" s="29"/>
      <c r="G1771" s="30"/>
      <c r="H1771" s="33"/>
      <c r="I1771" s="29"/>
      <c r="J1771" s="29" t="str">
        <f t="shared" si="54"/>
        <v xml:space="preserve">, </v>
      </c>
      <c r="K1771" s="42" t="str">
        <f t="shared" si="55"/>
        <v xml:space="preserve">, , , ID , </v>
      </c>
      <c r="L1771" s="46" t="str">
        <f>IFERROR(VLOOKUP(J1771,functii!D:E,2,FALSE),"-")</f>
        <v>-</v>
      </c>
    </row>
    <row r="1772" spans="2:12" ht="200.1" customHeight="1" x14ac:dyDescent="0.3">
      <c r="B1772" s="30">
        <v>1767</v>
      </c>
      <c r="C1772" s="29"/>
      <c r="D1772" s="29"/>
      <c r="E1772" s="30"/>
      <c r="F1772" s="29"/>
      <c r="G1772" s="30"/>
      <c r="H1772" s="33"/>
      <c r="I1772" s="29"/>
      <c r="J1772" s="29" t="str">
        <f t="shared" si="54"/>
        <v xml:space="preserve">, </v>
      </c>
      <c r="K1772" s="42" t="str">
        <f t="shared" si="55"/>
        <v xml:space="preserve">, , , ID , </v>
      </c>
      <c r="L1772" s="46" t="str">
        <f>IFERROR(VLOOKUP(J1772,functii!D:E,2,FALSE),"-")</f>
        <v>-</v>
      </c>
    </row>
    <row r="1773" spans="2:12" ht="200.1" customHeight="1" x14ac:dyDescent="0.3">
      <c r="B1773" s="30">
        <v>1768</v>
      </c>
      <c r="C1773" s="29"/>
      <c r="D1773" s="29"/>
      <c r="E1773" s="30"/>
      <c r="F1773" s="29"/>
      <c r="G1773" s="30"/>
      <c r="H1773" s="33"/>
      <c r="I1773" s="29"/>
      <c r="J1773" s="29" t="str">
        <f t="shared" si="54"/>
        <v xml:space="preserve">, </v>
      </c>
      <c r="K1773" s="42" t="str">
        <f t="shared" si="55"/>
        <v xml:space="preserve">, , , ID , </v>
      </c>
      <c r="L1773" s="46" t="str">
        <f>IFERROR(VLOOKUP(J1773,functii!D:E,2,FALSE),"-")</f>
        <v>-</v>
      </c>
    </row>
    <row r="1774" spans="2:12" ht="200.1" customHeight="1" x14ac:dyDescent="0.3">
      <c r="B1774" s="30">
        <v>1769</v>
      </c>
      <c r="C1774" s="29"/>
      <c r="D1774" s="29"/>
      <c r="E1774" s="30"/>
      <c r="F1774" s="29"/>
      <c r="G1774" s="30"/>
      <c r="H1774" s="33"/>
      <c r="I1774" s="29"/>
      <c r="J1774" s="29" t="str">
        <f t="shared" si="54"/>
        <v xml:space="preserve">, </v>
      </c>
      <c r="K1774" s="42" t="str">
        <f t="shared" si="55"/>
        <v xml:space="preserve">, , , ID , </v>
      </c>
      <c r="L1774" s="46" t="str">
        <f>IFERROR(VLOOKUP(J1774,functii!D:E,2,FALSE),"-")</f>
        <v>-</v>
      </c>
    </row>
    <row r="1775" spans="2:12" ht="200.1" customHeight="1" x14ac:dyDescent="0.3">
      <c r="B1775" s="30">
        <v>1770</v>
      </c>
      <c r="C1775" s="29"/>
      <c r="D1775" s="29"/>
      <c r="E1775" s="30"/>
      <c r="F1775" s="29"/>
      <c r="G1775" s="30"/>
      <c r="H1775" s="33"/>
      <c r="I1775" s="29"/>
      <c r="J1775" s="29" t="str">
        <f t="shared" si="54"/>
        <v xml:space="preserve">, </v>
      </c>
      <c r="K1775" s="42" t="str">
        <f t="shared" si="55"/>
        <v xml:space="preserve">, , , ID , </v>
      </c>
      <c r="L1775" s="46" t="str">
        <f>IFERROR(VLOOKUP(J1775,functii!D:E,2,FALSE),"-")</f>
        <v>-</v>
      </c>
    </row>
    <row r="1776" spans="2:12" ht="200.1" customHeight="1" x14ac:dyDescent="0.3">
      <c r="B1776" s="30">
        <v>1771</v>
      </c>
      <c r="C1776" s="29"/>
      <c r="D1776" s="29"/>
      <c r="E1776" s="30"/>
      <c r="F1776" s="29"/>
      <c r="G1776" s="30"/>
      <c r="H1776" s="33"/>
      <c r="I1776" s="29"/>
      <c r="J1776" s="29" t="str">
        <f t="shared" si="54"/>
        <v xml:space="preserve">, </v>
      </c>
      <c r="K1776" s="42" t="str">
        <f t="shared" si="55"/>
        <v xml:space="preserve">, , , ID , </v>
      </c>
      <c r="L1776" s="46" t="str">
        <f>IFERROR(VLOOKUP(J1776,functii!D:E,2,FALSE),"-")</f>
        <v>-</v>
      </c>
    </row>
    <row r="1777" spans="2:12" ht="200.1" customHeight="1" x14ac:dyDescent="0.3">
      <c r="B1777" s="30">
        <v>1772</v>
      </c>
      <c r="C1777" s="29"/>
      <c r="D1777" s="29"/>
      <c r="E1777" s="30"/>
      <c r="F1777" s="29"/>
      <c r="G1777" s="30"/>
      <c r="H1777" s="33"/>
      <c r="I1777" s="29"/>
      <c r="J1777" s="29" t="str">
        <f t="shared" si="54"/>
        <v xml:space="preserve">, </v>
      </c>
      <c r="K1777" s="42" t="str">
        <f t="shared" si="55"/>
        <v xml:space="preserve">, , , ID , </v>
      </c>
      <c r="L1777" s="46" t="str">
        <f>IFERROR(VLOOKUP(J1777,functii!D:E,2,FALSE),"-")</f>
        <v>-</v>
      </c>
    </row>
    <row r="1778" spans="2:12" ht="200.1" customHeight="1" x14ac:dyDescent="0.3">
      <c r="B1778" s="30">
        <v>1773</v>
      </c>
      <c r="C1778" s="29"/>
      <c r="D1778" s="29"/>
      <c r="E1778" s="30"/>
      <c r="F1778" s="29"/>
      <c r="G1778" s="30"/>
      <c r="H1778" s="33"/>
      <c r="I1778" s="29"/>
      <c r="J1778" s="29" t="str">
        <f t="shared" si="54"/>
        <v xml:space="preserve">, </v>
      </c>
      <c r="K1778" s="42" t="str">
        <f t="shared" si="55"/>
        <v xml:space="preserve">, , , ID , </v>
      </c>
      <c r="L1778" s="46" t="str">
        <f>IFERROR(VLOOKUP(J1778,functii!D:E,2,FALSE),"-")</f>
        <v>-</v>
      </c>
    </row>
    <row r="1779" spans="2:12" ht="200.1" customHeight="1" x14ac:dyDescent="0.3">
      <c r="B1779" s="30">
        <v>1774</v>
      </c>
      <c r="C1779" s="29"/>
      <c r="D1779" s="29"/>
      <c r="E1779" s="30"/>
      <c r="F1779" s="29"/>
      <c r="G1779" s="30"/>
      <c r="H1779" s="33"/>
      <c r="I1779" s="29"/>
      <c r="J1779" s="29" t="str">
        <f t="shared" si="54"/>
        <v xml:space="preserve">, </v>
      </c>
      <c r="K1779" s="42" t="str">
        <f t="shared" si="55"/>
        <v xml:space="preserve">, , , ID , </v>
      </c>
      <c r="L1779" s="46" t="str">
        <f>IFERROR(VLOOKUP(J1779,functii!D:E,2,FALSE),"-")</f>
        <v>-</v>
      </c>
    </row>
    <row r="1780" spans="2:12" ht="200.1" customHeight="1" x14ac:dyDescent="0.3">
      <c r="B1780" s="30">
        <v>1775</v>
      </c>
      <c r="C1780" s="29"/>
      <c r="D1780" s="29"/>
      <c r="E1780" s="30"/>
      <c r="F1780" s="29"/>
      <c r="G1780" s="30"/>
      <c r="H1780" s="33"/>
      <c r="I1780" s="29"/>
      <c r="J1780" s="29" t="str">
        <f t="shared" si="54"/>
        <v xml:space="preserve">, </v>
      </c>
      <c r="K1780" s="42" t="str">
        <f t="shared" si="55"/>
        <v xml:space="preserve">, , , ID , </v>
      </c>
      <c r="L1780" s="46" t="str">
        <f>IFERROR(VLOOKUP(J1780,functii!D:E,2,FALSE),"-")</f>
        <v>-</v>
      </c>
    </row>
    <row r="1781" spans="2:12" ht="200.1" customHeight="1" x14ac:dyDescent="0.3">
      <c r="B1781" s="30">
        <v>1776</v>
      </c>
      <c r="C1781" s="29"/>
      <c r="D1781" s="29"/>
      <c r="E1781" s="30"/>
      <c r="F1781" s="29"/>
      <c r="G1781" s="30"/>
      <c r="H1781" s="33"/>
      <c r="I1781" s="29"/>
      <c r="J1781" s="29" t="str">
        <f t="shared" si="54"/>
        <v xml:space="preserve">, </v>
      </c>
      <c r="K1781" s="42" t="str">
        <f t="shared" si="55"/>
        <v xml:space="preserve">, , , ID , </v>
      </c>
      <c r="L1781" s="46" t="str">
        <f>IFERROR(VLOOKUP(J1781,functii!D:E,2,FALSE),"-")</f>
        <v>-</v>
      </c>
    </row>
    <row r="1782" spans="2:12" ht="200.1" customHeight="1" x14ac:dyDescent="0.3">
      <c r="B1782" s="30">
        <v>1777</v>
      </c>
      <c r="C1782" s="29"/>
      <c r="D1782" s="29"/>
      <c r="E1782" s="30"/>
      <c r="F1782" s="29"/>
      <c r="G1782" s="30"/>
      <c r="H1782" s="33"/>
      <c r="I1782" s="29"/>
      <c r="J1782" s="29" t="str">
        <f t="shared" si="54"/>
        <v xml:space="preserve">, </v>
      </c>
      <c r="K1782" s="42" t="str">
        <f t="shared" si="55"/>
        <v xml:space="preserve">, , , ID , </v>
      </c>
      <c r="L1782" s="46" t="str">
        <f>IFERROR(VLOOKUP(J1782,functii!D:E,2,FALSE),"-")</f>
        <v>-</v>
      </c>
    </row>
    <row r="1783" spans="2:12" ht="200.1" customHeight="1" x14ac:dyDescent="0.3">
      <c r="B1783" s="30">
        <v>1778</v>
      </c>
      <c r="C1783" s="29"/>
      <c r="D1783" s="29"/>
      <c r="E1783" s="30"/>
      <c r="F1783" s="29"/>
      <c r="G1783" s="30"/>
      <c r="H1783" s="33"/>
      <c r="I1783" s="29"/>
      <c r="J1783" s="29" t="str">
        <f t="shared" si="54"/>
        <v xml:space="preserve">, </v>
      </c>
      <c r="K1783" s="42" t="str">
        <f t="shared" si="55"/>
        <v xml:space="preserve">, , , ID , </v>
      </c>
      <c r="L1783" s="46" t="str">
        <f>IFERROR(VLOOKUP(J1783,functii!D:E,2,FALSE),"-")</f>
        <v>-</v>
      </c>
    </row>
    <row r="1784" spans="2:12" ht="200.1" customHeight="1" x14ac:dyDescent="0.3">
      <c r="B1784" s="30">
        <v>1779</v>
      </c>
      <c r="C1784" s="29"/>
      <c r="D1784" s="29"/>
      <c r="E1784" s="30"/>
      <c r="F1784" s="29"/>
      <c r="G1784" s="30"/>
      <c r="H1784" s="33"/>
      <c r="I1784" s="29"/>
      <c r="J1784" s="29" t="str">
        <f t="shared" si="54"/>
        <v xml:space="preserve">, </v>
      </c>
      <c r="K1784" s="42" t="str">
        <f t="shared" si="55"/>
        <v xml:space="preserve">, , , ID , </v>
      </c>
      <c r="L1784" s="46" t="str">
        <f>IFERROR(VLOOKUP(J1784,functii!D:E,2,FALSE),"-")</f>
        <v>-</v>
      </c>
    </row>
    <row r="1785" spans="2:12" ht="200.1" customHeight="1" x14ac:dyDescent="0.3">
      <c r="B1785" s="30">
        <v>1780</v>
      </c>
      <c r="C1785" s="29"/>
      <c r="D1785" s="29"/>
      <c r="E1785" s="30"/>
      <c r="F1785" s="29"/>
      <c r="G1785" s="30"/>
      <c r="H1785" s="33"/>
      <c r="I1785" s="29"/>
      <c r="J1785" s="29" t="str">
        <f t="shared" si="54"/>
        <v xml:space="preserve">, </v>
      </c>
      <c r="K1785" s="42" t="str">
        <f t="shared" si="55"/>
        <v xml:space="preserve">, , , ID , </v>
      </c>
      <c r="L1785" s="46" t="str">
        <f>IFERROR(VLOOKUP(J1785,functii!D:E,2,FALSE),"-")</f>
        <v>-</v>
      </c>
    </row>
    <row r="1786" spans="2:12" ht="200.1" customHeight="1" x14ac:dyDescent="0.3">
      <c r="B1786" s="30">
        <v>1781</v>
      </c>
      <c r="C1786" s="29"/>
      <c r="D1786" s="29"/>
      <c r="E1786" s="30"/>
      <c r="F1786" s="29"/>
      <c r="G1786" s="30"/>
      <c r="H1786" s="33"/>
      <c r="I1786" s="29"/>
      <c r="J1786" s="29" t="str">
        <f t="shared" si="54"/>
        <v xml:space="preserve">, </v>
      </c>
      <c r="K1786" s="42" t="str">
        <f t="shared" si="55"/>
        <v xml:space="preserve">, , , ID , </v>
      </c>
      <c r="L1786" s="46" t="str">
        <f>IFERROR(VLOOKUP(J1786,functii!D:E,2,FALSE),"-")</f>
        <v>-</v>
      </c>
    </row>
    <row r="1787" spans="2:12" ht="200.1" customHeight="1" x14ac:dyDescent="0.3">
      <c r="B1787" s="30">
        <v>1782</v>
      </c>
      <c r="C1787" s="29"/>
      <c r="D1787" s="29"/>
      <c r="E1787" s="30"/>
      <c r="F1787" s="29"/>
      <c r="G1787" s="30"/>
      <c r="H1787" s="33"/>
      <c r="I1787" s="29"/>
      <c r="J1787" s="29" t="str">
        <f t="shared" si="54"/>
        <v xml:space="preserve">, </v>
      </c>
      <c r="K1787" s="42" t="str">
        <f t="shared" si="55"/>
        <v xml:space="preserve">, , , ID , </v>
      </c>
      <c r="L1787" s="46" t="str">
        <f>IFERROR(VLOOKUP(J1787,functii!D:E,2,FALSE),"-")</f>
        <v>-</v>
      </c>
    </row>
    <row r="1788" spans="2:12" ht="200.1" customHeight="1" x14ac:dyDescent="0.3">
      <c r="B1788" s="30">
        <v>1783</v>
      </c>
      <c r="C1788" s="29"/>
      <c r="D1788" s="29"/>
      <c r="E1788" s="30"/>
      <c r="F1788" s="29"/>
      <c r="G1788" s="30"/>
      <c r="H1788" s="33"/>
      <c r="I1788" s="29"/>
      <c r="J1788" s="29" t="str">
        <f t="shared" si="54"/>
        <v xml:space="preserve">, </v>
      </c>
      <c r="K1788" s="42" t="str">
        <f t="shared" si="55"/>
        <v xml:space="preserve">, , , ID , </v>
      </c>
      <c r="L1788" s="46" t="str">
        <f>IFERROR(VLOOKUP(J1788,functii!D:E,2,FALSE),"-")</f>
        <v>-</v>
      </c>
    </row>
    <row r="1789" spans="2:12" ht="200.1" customHeight="1" x14ac:dyDescent="0.3">
      <c r="B1789" s="30">
        <v>1784</v>
      </c>
      <c r="C1789" s="29"/>
      <c r="D1789" s="29"/>
      <c r="E1789" s="30"/>
      <c r="F1789" s="29"/>
      <c r="G1789" s="30"/>
      <c r="H1789" s="33"/>
      <c r="I1789" s="29"/>
      <c r="J1789" s="29" t="str">
        <f t="shared" si="54"/>
        <v xml:space="preserve">, </v>
      </c>
      <c r="K1789" s="42" t="str">
        <f t="shared" si="55"/>
        <v xml:space="preserve">, , , ID , </v>
      </c>
      <c r="L1789" s="46" t="str">
        <f>IFERROR(VLOOKUP(J1789,functii!D:E,2,FALSE),"-")</f>
        <v>-</v>
      </c>
    </row>
    <row r="1790" spans="2:12" ht="200.1" customHeight="1" x14ac:dyDescent="0.3">
      <c r="B1790" s="30">
        <v>1785</v>
      </c>
      <c r="C1790" s="29"/>
      <c r="D1790" s="29"/>
      <c r="E1790" s="30"/>
      <c r="F1790" s="29"/>
      <c r="G1790" s="30"/>
      <c r="H1790" s="33"/>
      <c r="I1790" s="29"/>
      <c r="J1790" s="29" t="str">
        <f t="shared" si="54"/>
        <v xml:space="preserve">, </v>
      </c>
      <c r="K1790" s="42" t="str">
        <f t="shared" si="55"/>
        <v xml:space="preserve">, , , ID , </v>
      </c>
      <c r="L1790" s="46" t="str">
        <f>IFERROR(VLOOKUP(J1790,functii!D:E,2,FALSE),"-")</f>
        <v>-</v>
      </c>
    </row>
    <row r="1791" spans="2:12" ht="200.1" customHeight="1" x14ac:dyDescent="0.3">
      <c r="B1791" s="30">
        <v>1786</v>
      </c>
      <c r="C1791" s="29"/>
      <c r="D1791" s="29"/>
      <c r="E1791" s="30"/>
      <c r="F1791" s="29"/>
      <c r="G1791" s="30"/>
      <c r="H1791" s="33"/>
      <c r="I1791" s="29"/>
      <c r="J1791" s="29" t="str">
        <f t="shared" si="54"/>
        <v xml:space="preserve">, </v>
      </c>
      <c r="K1791" s="42" t="str">
        <f t="shared" si="55"/>
        <v xml:space="preserve">, , , ID , </v>
      </c>
      <c r="L1791" s="46" t="str">
        <f>IFERROR(VLOOKUP(J1791,functii!D:E,2,FALSE),"-")</f>
        <v>-</v>
      </c>
    </row>
    <row r="1792" spans="2:12" ht="200.1" customHeight="1" x14ac:dyDescent="0.3">
      <c r="B1792" s="30">
        <v>1787</v>
      </c>
      <c r="C1792" s="29"/>
      <c r="D1792" s="29"/>
      <c r="E1792" s="30"/>
      <c r="F1792" s="29"/>
      <c r="G1792" s="30"/>
      <c r="H1792" s="33"/>
      <c r="I1792" s="29"/>
      <c r="J1792" s="29" t="str">
        <f t="shared" si="54"/>
        <v xml:space="preserve">, </v>
      </c>
      <c r="K1792" s="42" t="str">
        <f t="shared" si="55"/>
        <v xml:space="preserve">, , , ID , </v>
      </c>
      <c r="L1792" s="46" t="str">
        <f>IFERROR(VLOOKUP(J1792,functii!D:E,2,FALSE),"-")</f>
        <v>-</v>
      </c>
    </row>
    <row r="1793" spans="2:12" ht="200.1" customHeight="1" x14ac:dyDescent="0.3">
      <c r="B1793" s="30">
        <v>1788</v>
      </c>
      <c r="C1793" s="29"/>
      <c r="D1793" s="29"/>
      <c r="E1793" s="30"/>
      <c r="F1793" s="29"/>
      <c r="G1793" s="30"/>
      <c r="H1793" s="33"/>
      <c r="I1793" s="29"/>
      <c r="J1793" s="29" t="str">
        <f t="shared" si="54"/>
        <v xml:space="preserve">, </v>
      </c>
      <c r="K1793" s="42" t="str">
        <f t="shared" si="55"/>
        <v xml:space="preserve">, , , ID , </v>
      </c>
      <c r="L1793" s="46" t="str">
        <f>IFERROR(VLOOKUP(J1793,functii!D:E,2,FALSE),"-")</f>
        <v>-</v>
      </c>
    </row>
    <row r="1794" spans="2:12" ht="200.1" customHeight="1" x14ac:dyDescent="0.3">
      <c r="B1794" s="30">
        <v>1789</v>
      </c>
      <c r="C1794" s="29"/>
      <c r="D1794" s="29"/>
      <c r="E1794" s="30"/>
      <c r="F1794" s="29"/>
      <c r="G1794" s="30"/>
      <c r="H1794" s="33"/>
      <c r="I1794" s="29"/>
      <c r="J1794" s="29" t="str">
        <f t="shared" si="54"/>
        <v xml:space="preserve">, </v>
      </c>
      <c r="K1794" s="42" t="str">
        <f t="shared" si="55"/>
        <v xml:space="preserve">, , , ID , </v>
      </c>
      <c r="L1794" s="46" t="str">
        <f>IFERROR(VLOOKUP(J1794,functii!D:E,2,FALSE),"-")</f>
        <v>-</v>
      </c>
    </row>
    <row r="1795" spans="2:12" ht="200.1" customHeight="1" x14ac:dyDescent="0.3">
      <c r="B1795" s="30">
        <v>1790</v>
      </c>
      <c r="C1795" s="29"/>
      <c r="D1795" s="29"/>
      <c r="E1795" s="30"/>
      <c r="F1795" s="29"/>
      <c r="G1795" s="30"/>
      <c r="H1795" s="33"/>
      <c r="I1795" s="29"/>
      <c r="J1795" s="29" t="str">
        <f t="shared" si="54"/>
        <v xml:space="preserve">, </v>
      </c>
      <c r="K1795" s="42" t="str">
        <f t="shared" si="55"/>
        <v xml:space="preserve">, , , ID , </v>
      </c>
      <c r="L1795" s="46" t="str">
        <f>IFERROR(VLOOKUP(J1795,functii!D:E,2,FALSE),"-")</f>
        <v>-</v>
      </c>
    </row>
    <row r="1796" spans="2:12" ht="200.1" customHeight="1" x14ac:dyDescent="0.3">
      <c r="B1796" s="30">
        <v>1791</v>
      </c>
      <c r="C1796" s="29"/>
      <c r="D1796" s="29"/>
      <c r="E1796" s="30"/>
      <c r="F1796" s="29"/>
      <c r="G1796" s="30"/>
      <c r="H1796" s="33"/>
      <c r="I1796" s="29"/>
      <c r="J1796" s="29" t="str">
        <f t="shared" si="54"/>
        <v xml:space="preserve">, </v>
      </c>
      <c r="K1796" s="42" t="str">
        <f t="shared" si="55"/>
        <v xml:space="preserve">, , , ID , </v>
      </c>
      <c r="L1796" s="46" t="str">
        <f>IFERROR(VLOOKUP(J1796,functii!D:E,2,FALSE),"-")</f>
        <v>-</v>
      </c>
    </row>
    <row r="1797" spans="2:12" ht="200.1" customHeight="1" x14ac:dyDescent="0.3">
      <c r="B1797" s="30">
        <v>1792</v>
      </c>
      <c r="C1797" s="29"/>
      <c r="D1797" s="29"/>
      <c r="E1797" s="30"/>
      <c r="F1797" s="29"/>
      <c r="G1797" s="30"/>
      <c r="H1797" s="33"/>
      <c r="I1797" s="29"/>
      <c r="J1797" s="29" t="str">
        <f t="shared" si="54"/>
        <v xml:space="preserve">, </v>
      </c>
      <c r="K1797" s="42" t="str">
        <f t="shared" si="55"/>
        <v xml:space="preserve">, , , ID , </v>
      </c>
      <c r="L1797" s="46" t="str">
        <f>IFERROR(VLOOKUP(J1797,functii!D:E,2,FALSE),"-")</f>
        <v>-</v>
      </c>
    </row>
    <row r="1798" spans="2:12" ht="200.1" customHeight="1" x14ac:dyDescent="0.3">
      <c r="B1798" s="30">
        <v>1793</v>
      </c>
      <c r="C1798" s="29"/>
      <c r="D1798" s="29"/>
      <c r="E1798" s="30"/>
      <c r="F1798" s="29"/>
      <c r="G1798" s="30"/>
      <c r="H1798" s="33"/>
      <c r="I1798" s="29"/>
      <c r="J1798" s="29" t="str">
        <f t="shared" ref="J1798:J1861" si="56">_xlfn.CONCAT(D1798,","," ",F1798)</f>
        <v xml:space="preserve">, </v>
      </c>
      <c r="K1798" s="42" t="str">
        <f t="shared" ref="K1798:K1861" si="57">CONCATENATE(D1798,", ",E1798,", ",F1798,", ID ",G1798,", ",H1798)</f>
        <v xml:space="preserve">, , , ID , </v>
      </c>
      <c r="L1798" s="46" t="str">
        <f>IFERROR(VLOOKUP(J1798,functii!D:E,2,FALSE),"-")</f>
        <v>-</v>
      </c>
    </row>
    <row r="1799" spans="2:12" ht="200.1" customHeight="1" x14ac:dyDescent="0.3">
      <c r="B1799" s="30">
        <v>1794</v>
      </c>
      <c r="C1799" s="29"/>
      <c r="D1799" s="29"/>
      <c r="E1799" s="30"/>
      <c r="F1799" s="29"/>
      <c r="G1799" s="30"/>
      <c r="H1799" s="33"/>
      <c r="I1799" s="29"/>
      <c r="J1799" s="29" t="str">
        <f t="shared" si="56"/>
        <v xml:space="preserve">, </v>
      </c>
      <c r="K1799" s="42" t="str">
        <f t="shared" si="57"/>
        <v xml:space="preserve">, , , ID , </v>
      </c>
      <c r="L1799" s="46" t="str">
        <f>IFERROR(VLOOKUP(J1799,functii!D:E,2,FALSE),"-")</f>
        <v>-</v>
      </c>
    </row>
    <row r="1800" spans="2:12" ht="200.1" customHeight="1" x14ac:dyDescent="0.3">
      <c r="B1800" s="30">
        <v>1795</v>
      </c>
      <c r="C1800" s="29"/>
      <c r="D1800" s="29"/>
      <c r="E1800" s="30"/>
      <c r="F1800" s="29"/>
      <c r="G1800" s="30"/>
      <c r="H1800" s="33"/>
      <c r="I1800" s="29"/>
      <c r="J1800" s="29" t="str">
        <f t="shared" si="56"/>
        <v xml:space="preserve">, </v>
      </c>
      <c r="K1800" s="42" t="str">
        <f t="shared" si="57"/>
        <v xml:space="preserve">, , , ID , </v>
      </c>
      <c r="L1800" s="46" t="str">
        <f>IFERROR(VLOOKUP(J1800,functii!D:E,2,FALSE),"-")</f>
        <v>-</v>
      </c>
    </row>
    <row r="1801" spans="2:12" ht="200.1" customHeight="1" x14ac:dyDescent="0.3">
      <c r="B1801" s="30">
        <v>1796</v>
      </c>
      <c r="C1801" s="29"/>
      <c r="D1801" s="29"/>
      <c r="E1801" s="30"/>
      <c r="F1801" s="29"/>
      <c r="G1801" s="30"/>
      <c r="H1801" s="33"/>
      <c r="I1801" s="29"/>
      <c r="J1801" s="29" t="str">
        <f t="shared" si="56"/>
        <v xml:space="preserve">, </v>
      </c>
      <c r="K1801" s="42" t="str">
        <f t="shared" si="57"/>
        <v xml:space="preserve">, , , ID , </v>
      </c>
      <c r="L1801" s="46" t="str">
        <f>IFERROR(VLOOKUP(J1801,functii!D:E,2,FALSE),"-")</f>
        <v>-</v>
      </c>
    </row>
    <row r="1802" spans="2:12" ht="200.1" customHeight="1" x14ac:dyDescent="0.3">
      <c r="B1802" s="30">
        <v>1797</v>
      </c>
      <c r="C1802" s="29"/>
      <c r="D1802" s="29"/>
      <c r="E1802" s="30"/>
      <c r="F1802" s="29"/>
      <c r="G1802" s="30"/>
      <c r="H1802" s="33"/>
      <c r="I1802" s="29"/>
      <c r="J1802" s="29" t="str">
        <f t="shared" si="56"/>
        <v xml:space="preserve">, </v>
      </c>
      <c r="K1802" s="42" t="str">
        <f t="shared" si="57"/>
        <v xml:space="preserve">, , , ID , </v>
      </c>
      <c r="L1802" s="46" t="str">
        <f>IFERROR(VLOOKUP(J1802,functii!D:E,2,FALSE),"-")</f>
        <v>-</v>
      </c>
    </row>
    <row r="1803" spans="2:12" ht="200.1" customHeight="1" x14ac:dyDescent="0.3">
      <c r="B1803" s="30">
        <v>1798</v>
      </c>
      <c r="C1803" s="29"/>
      <c r="D1803" s="29"/>
      <c r="E1803" s="30"/>
      <c r="F1803" s="29"/>
      <c r="G1803" s="30"/>
      <c r="H1803" s="33"/>
      <c r="I1803" s="29"/>
      <c r="J1803" s="29" t="str">
        <f t="shared" si="56"/>
        <v xml:space="preserve">, </v>
      </c>
      <c r="K1803" s="42" t="str">
        <f t="shared" si="57"/>
        <v xml:space="preserve">, , , ID , </v>
      </c>
      <c r="L1803" s="46" t="str">
        <f>IFERROR(VLOOKUP(J1803,functii!D:E,2,FALSE),"-")</f>
        <v>-</v>
      </c>
    </row>
    <row r="1804" spans="2:12" ht="200.1" customHeight="1" x14ac:dyDescent="0.3">
      <c r="B1804" s="30">
        <v>1799</v>
      </c>
      <c r="C1804" s="29"/>
      <c r="D1804" s="29"/>
      <c r="E1804" s="30"/>
      <c r="F1804" s="29"/>
      <c r="G1804" s="30"/>
      <c r="H1804" s="33"/>
      <c r="I1804" s="29"/>
      <c r="J1804" s="29" t="str">
        <f t="shared" si="56"/>
        <v xml:space="preserve">, </v>
      </c>
      <c r="K1804" s="42" t="str">
        <f t="shared" si="57"/>
        <v xml:space="preserve">, , , ID , </v>
      </c>
      <c r="L1804" s="46" t="str">
        <f>IFERROR(VLOOKUP(J1804,functii!D:E,2,FALSE),"-")</f>
        <v>-</v>
      </c>
    </row>
    <row r="1805" spans="2:12" ht="200.1" customHeight="1" x14ac:dyDescent="0.3">
      <c r="B1805" s="30">
        <v>1800</v>
      </c>
      <c r="C1805" s="29"/>
      <c r="D1805" s="29"/>
      <c r="E1805" s="30"/>
      <c r="F1805" s="29"/>
      <c r="G1805" s="30"/>
      <c r="H1805" s="33"/>
      <c r="I1805" s="29"/>
      <c r="J1805" s="29" t="str">
        <f t="shared" si="56"/>
        <v xml:space="preserve">, </v>
      </c>
      <c r="K1805" s="42" t="str">
        <f t="shared" si="57"/>
        <v xml:space="preserve">, , , ID , </v>
      </c>
      <c r="L1805" s="46" t="str">
        <f>IFERROR(VLOOKUP(J1805,functii!D:E,2,FALSE),"-")</f>
        <v>-</v>
      </c>
    </row>
    <row r="1806" spans="2:12" ht="200.1" customHeight="1" x14ac:dyDescent="0.3">
      <c r="B1806" s="30">
        <v>1801</v>
      </c>
      <c r="C1806" s="29"/>
      <c r="D1806" s="29"/>
      <c r="E1806" s="30"/>
      <c r="F1806" s="29"/>
      <c r="G1806" s="30"/>
      <c r="H1806" s="33"/>
      <c r="I1806" s="29"/>
      <c r="J1806" s="29" t="str">
        <f t="shared" si="56"/>
        <v xml:space="preserve">, </v>
      </c>
      <c r="K1806" s="42" t="str">
        <f t="shared" si="57"/>
        <v xml:space="preserve">, , , ID , </v>
      </c>
      <c r="L1806" s="46" t="str">
        <f>IFERROR(VLOOKUP(J1806,functii!D:E,2,FALSE),"-")</f>
        <v>-</v>
      </c>
    </row>
    <row r="1807" spans="2:12" ht="200.1" customHeight="1" x14ac:dyDescent="0.3">
      <c r="B1807" s="30">
        <v>1802</v>
      </c>
      <c r="C1807" s="29"/>
      <c r="D1807" s="29"/>
      <c r="E1807" s="30"/>
      <c r="F1807" s="29"/>
      <c r="G1807" s="30"/>
      <c r="H1807" s="33"/>
      <c r="I1807" s="29"/>
      <c r="J1807" s="29" t="str">
        <f t="shared" si="56"/>
        <v xml:space="preserve">, </v>
      </c>
      <c r="K1807" s="42" t="str">
        <f t="shared" si="57"/>
        <v xml:space="preserve">, , , ID , </v>
      </c>
      <c r="L1807" s="46" t="str">
        <f>IFERROR(VLOOKUP(J1807,functii!D:E,2,FALSE),"-")</f>
        <v>-</v>
      </c>
    </row>
    <row r="1808" spans="2:12" ht="200.1" customHeight="1" x14ac:dyDescent="0.3">
      <c r="B1808" s="30">
        <v>1803</v>
      </c>
      <c r="C1808" s="29"/>
      <c r="D1808" s="29"/>
      <c r="E1808" s="30"/>
      <c r="F1808" s="29"/>
      <c r="G1808" s="30"/>
      <c r="H1808" s="33"/>
      <c r="I1808" s="29"/>
      <c r="J1808" s="29" t="str">
        <f t="shared" si="56"/>
        <v xml:space="preserve">, </v>
      </c>
      <c r="K1808" s="42" t="str">
        <f t="shared" si="57"/>
        <v xml:space="preserve">, , , ID , </v>
      </c>
      <c r="L1808" s="46" t="str">
        <f>IFERROR(VLOOKUP(J1808,functii!D:E,2,FALSE),"-")</f>
        <v>-</v>
      </c>
    </row>
    <row r="1809" spans="2:12" ht="200.1" customHeight="1" x14ac:dyDescent="0.3">
      <c r="B1809" s="30">
        <v>1804</v>
      </c>
      <c r="C1809" s="29"/>
      <c r="D1809" s="29"/>
      <c r="E1809" s="30"/>
      <c r="F1809" s="29"/>
      <c r="G1809" s="30"/>
      <c r="H1809" s="33"/>
      <c r="I1809" s="29"/>
      <c r="J1809" s="29" t="str">
        <f t="shared" si="56"/>
        <v xml:space="preserve">, </v>
      </c>
      <c r="K1809" s="42" t="str">
        <f t="shared" si="57"/>
        <v xml:space="preserve">, , , ID , </v>
      </c>
      <c r="L1809" s="46" t="str">
        <f>IFERROR(VLOOKUP(J1809,functii!D:E,2,FALSE),"-")</f>
        <v>-</v>
      </c>
    </row>
    <row r="1810" spans="2:12" ht="200.1" customHeight="1" x14ac:dyDescent="0.3">
      <c r="B1810" s="30">
        <v>1805</v>
      </c>
      <c r="C1810" s="29"/>
      <c r="D1810" s="29"/>
      <c r="E1810" s="30"/>
      <c r="F1810" s="29"/>
      <c r="G1810" s="30"/>
      <c r="H1810" s="33"/>
      <c r="I1810" s="29"/>
      <c r="J1810" s="29" t="str">
        <f t="shared" si="56"/>
        <v xml:space="preserve">, </v>
      </c>
      <c r="K1810" s="42" t="str">
        <f t="shared" si="57"/>
        <v xml:space="preserve">, , , ID , </v>
      </c>
      <c r="L1810" s="46" t="str">
        <f>IFERROR(VLOOKUP(J1810,functii!D:E,2,FALSE),"-")</f>
        <v>-</v>
      </c>
    </row>
    <row r="1811" spans="2:12" ht="200.1" customHeight="1" x14ac:dyDescent="0.3">
      <c r="B1811" s="30">
        <v>1806</v>
      </c>
      <c r="C1811" s="29"/>
      <c r="D1811" s="29"/>
      <c r="E1811" s="30"/>
      <c r="F1811" s="29"/>
      <c r="G1811" s="30"/>
      <c r="H1811" s="33"/>
      <c r="I1811" s="29"/>
      <c r="J1811" s="29" t="str">
        <f t="shared" si="56"/>
        <v xml:space="preserve">, </v>
      </c>
      <c r="K1811" s="42" t="str">
        <f t="shared" si="57"/>
        <v xml:space="preserve">, , , ID , </v>
      </c>
      <c r="L1811" s="46" t="str">
        <f>IFERROR(VLOOKUP(J1811,functii!D:E,2,FALSE),"-")</f>
        <v>-</v>
      </c>
    </row>
    <row r="1812" spans="2:12" ht="200.1" customHeight="1" x14ac:dyDescent="0.3">
      <c r="B1812" s="30">
        <v>1807</v>
      </c>
      <c r="C1812" s="29"/>
      <c r="D1812" s="29"/>
      <c r="E1812" s="30"/>
      <c r="F1812" s="29"/>
      <c r="G1812" s="30"/>
      <c r="H1812" s="33"/>
      <c r="I1812" s="29"/>
      <c r="J1812" s="29" t="str">
        <f t="shared" si="56"/>
        <v xml:space="preserve">, </v>
      </c>
      <c r="K1812" s="42" t="str">
        <f t="shared" si="57"/>
        <v xml:space="preserve">, , , ID , </v>
      </c>
      <c r="L1812" s="46" t="str">
        <f>IFERROR(VLOOKUP(J1812,functii!D:E,2,FALSE),"-")</f>
        <v>-</v>
      </c>
    </row>
    <row r="1813" spans="2:12" ht="200.1" customHeight="1" x14ac:dyDescent="0.3">
      <c r="B1813" s="30">
        <v>1808</v>
      </c>
      <c r="C1813" s="29"/>
      <c r="D1813" s="29"/>
      <c r="E1813" s="30"/>
      <c r="F1813" s="29"/>
      <c r="G1813" s="30"/>
      <c r="H1813" s="33"/>
      <c r="I1813" s="29"/>
      <c r="J1813" s="29" t="str">
        <f t="shared" si="56"/>
        <v xml:space="preserve">, </v>
      </c>
      <c r="K1813" s="42" t="str">
        <f t="shared" si="57"/>
        <v xml:space="preserve">, , , ID , </v>
      </c>
      <c r="L1813" s="46" t="str">
        <f>IFERROR(VLOOKUP(J1813,functii!D:E,2,FALSE),"-")</f>
        <v>-</v>
      </c>
    </row>
    <row r="1814" spans="2:12" ht="200.1" customHeight="1" x14ac:dyDescent="0.3">
      <c r="B1814" s="30">
        <v>1809</v>
      </c>
      <c r="C1814" s="29"/>
      <c r="D1814" s="29"/>
      <c r="E1814" s="30"/>
      <c r="F1814" s="29"/>
      <c r="G1814" s="30"/>
      <c r="H1814" s="33"/>
      <c r="I1814" s="29"/>
      <c r="J1814" s="29" t="str">
        <f t="shared" si="56"/>
        <v xml:space="preserve">, </v>
      </c>
      <c r="K1814" s="42" t="str">
        <f t="shared" si="57"/>
        <v xml:space="preserve">, , , ID , </v>
      </c>
      <c r="L1814" s="46" t="str">
        <f>IFERROR(VLOOKUP(J1814,functii!D:E,2,FALSE),"-")</f>
        <v>-</v>
      </c>
    </row>
    <row r="1815" spans="2:12" ht="200.1" customHeight="1" x14ac:dyDescent="0.3">
      <c r="B1815" s="30">
        <v>1810</v>
      </c>
      <c r="C1815" s="29"/>
      <c r="D1815" s="29"/>
      <c r="E1815" s="30"/>
      <c r="F1815" s="29"/>
      <c r="G1815" s="30"/>
      <c r="H1815" s="33"/>
      <c r="I1815" s="29"/>
      <c r="J1815" s="29" t="str">
        <f t="shared" si="56"/>
        <v xml:space="preserve">, </v>
      </c>
      <c r="K1815" s="42" t="str">
        <f t="shared" si="57"/>
        <v xml:space="preserve">, , , ID , </v>
      </c>
      <c r="L1815" s="46" t="str">
        <f>IFERROR(VLOOKUP(J1815,functii!D:E,2,FALSE),"-")</f>
        <v>-</v>
      </c>
    </row>
    <row r="1816" spans="2:12" ht="200.1" customHeight="1" x14ac:dyDescent="0.3">
      <c r="B1816" s="30">
        <v>1811</v>
      </c>
      <c r="C1816" s="29"/>
      <c r="D1816" s="29"/>
      <c r="E1816" s="30"/>
      <c r="F1816" s="29"/>
      <c r="G1816" s="30"/>
      <c r="H1816" s="33"/>
      <c r="I1816" s="29"/>
      <c r="J1816" s="29" t="str">
        <f t="shared" si="56"/>
        <v xml:space="preserve">, </v>
      </c>
      <c r="K1816" s="42" t="str">
        <f t="shared" si="57"/>
        <v xml:space="preserve">, , , ID , </v>
      </c>
      <c r="L1816" s="46" t="str">
        <f>IFERROR(VLOOKUP(J1816,functii!D:E,2,FALSE),"-")</f>
        <v>-</v>
      </c>
    </row>
    <row r="1817" spans="2:12" ht="200.1" customHeight="1" x14ac:dyDescent="0.3">
      <c r="B1817" s="30">
        <v>1812</v>
      </c>
      <c r="C1817" s="29"/>
      <c r="D1817" s="29"/>
      <c r="E1817" s="30"/>
      <c r="F1817" s="29"/>
      <c r="G1817" s="30"/>
      <c r="H1817" s="33"/>
      <c r="I1817" s="29"/>
      <c r="J1817" s="29" t="str">
        <f t="shared" si="56"/>
        <v xml:space="preserve">, </v>
      </c>
      <c r="K1817" s="42" t="str">
        <f t="shared" si="57"/>
        <v xml:space="preserve">, , , ID , </v>
      </c>
      <c r="L1817" s="46" t="str">
        <f>IFERROR(VLOOKUP(J1817,functii!D:E,2,FALSE),"-")</f>
        <v>-</v>
      </c>
    </row>
    <row r="1818" spans="2:12" ht="200.1" customHeight="1" x14ac:dyDescent="0.3">
      <c r="B1818" s="30">
        <v>1813</v>
      </c>
      <c r="C1818" s="29"/>
      <c r="D1818" s="29"/>
      <c r="E1818" s="30"/>
      <c r="F1818" s="29"/>
      <c r="G1818" s="30"/>
      <c r="H1818" s="33"/>
      <c r="I1818" s="29"/>
      <c r="J1818" s="29" t="str">
        <f t="shared" si="56"/>
        <v xml:space="preserve">, </v>
      </c>
      <c r="K1818" s="42" t="str">
        <f t="shared" si="57"/>
        <v xml:space="preserve">, , , ID , </v>
      </c>
      <c r="L1818" s="46" t="str">
        <f>IFERROR(VLOOKUP(J1818,functii!D:E,2,FALSE),"-")</f>
        <v>-</v>
      </c>
    </row>
    <row r="1819" spans="2:12" ht="200.1" customHeight="1" x14ac:dyDescent="0.3">
      <c r="B1819" s="30">
        <v>1814</v>
      </c>
      <c r="C1819" s="29"/>
      <c r="D1819" s="29"/>
      <c r="E1819" s="30"/>
      <c r="F1819" s="29"/>
      <c r="G1819" s="30"/>
      <c r="H1819" s="33"/>
      <c r="I1819" s="29"/>
      <c r="J1819" s="29" t="str">
        <f t="shared" si="56"/>
        <v xml:space="preserve">, </v>
      </c>
      <c r="K1819" s="42" t="str">
        <f t="shared" si="57"/>
        <v xml:space="preserve">, , , ID , </v>
      </c>
      <c r="L1819" s="46" t="str">
        <f>IFERROR(VLOOKUP(J1819,functii!D:E,2,FALSE),"-")</f>
        <v>-</v>
      </c>
    </row>
    <row r="1820" spans="2:12" ht="200.1" customHeight="1" x14ac:dyDescent="0.3">
      <c r="B1820" s="30">
        <v>1815</v>
      </c>
      <c r="C1820" s="29"/>
      <c r="D1820" s="29"/>
      <c r="E1820" s="30"/>
      <c r="F1820" s="29"/>
      <c r="G1820" s="30"/>
      <c r="H1820" s="33"/>
      <c r="I1820" s="29"/>
      <c r="J1820" s="29" t="str">
        <f t="shared" si="56"/>
        <v xml:space="preserve">, </v>
      </c>
      <c r="K1820" s="42" t="str">
        <f t="shared" si="57"/>
        <v xml:space="preserve">, , , ID , </v>
      </c>
      <c r="L1820" s="46" t="str">
        <f>IFERROR(VLOOKUP(J1820,functii!D:E,2,FALSE),"-")</f>
        <v>-</v>
      </c>
    </row>
    <row r="1821" spans="2:12" ht="200.1" customHeight="1" x14ac:dyDescent="0.3">
      <c r="B1821" s="30">
        <v>1816</v>
      </c>
      <c r="C1821" s="29"/>
      <c r="D1821" s="29"/>
      <c r="E1821" s="30"/>
      <c r="F1821" s="29"/>
      <c r="G1821" s="30"/>
      <c r="H1821" s="33"/>
      <c r="I1821" s="29"/>
      <c r="J1821" s="29" t="str">
        <f t="shared" si="56"/>
        <v xml:space="preserve">, </v>
      </c>
      <c r="K1821" s="42" t="str">
        <f t="shared" si="57"/>
        <v xml:space="preserve">, , , ID , </v>
      </c>
      <c r="L1821" s="46" t="str">
        <f>IFERROR(VLOOKUP(J1821,functii!D:E,2,FALSE),"-")</f>
        <v>-</v>
      </c>
    </row>
    <row r="1822" spans="2:12" ht="200.1" customHeight="1" x14ac:dyDescent="0.3">
      <c r="B1822" s="30">
        <v>1817</v>
      </c>
      <c r="C1822" s="29"/>
      <c r="D1822" s="29"/>
      <c r="E1822" s="30"/>
      <c r="F1822" s="29"/>
      <c r="G1822" s="30"/>
      <c r="H1822" s="33"/>
      <c r="I1822" s="29"/>
      <c r="J1822" s="29" t="str">
        <f t="shared" si="56"/>
        <v xml:space="preserve">, </v>
      </c>
      <c r="K1822" s="42" t="str">
        <f t="shared" si="57"/>
        <v xml:space="preserve">, , , ID , </v>
      </c>
      <c r="L1822" s="46" t="str">
        <f>IFERROR(VLOOKUP(J1822,functii!D:E,2,FALSE),"-")</f>
        <v>-</v>
      </c>
    </row>
    <row r="1823" spans="2:12" ht="200.1" customHeight="1" x14ac:dyDescent="0.3">
      <c r="B1823" s="30">
        <v>1818</v>
      </c>
      <c r="C1823" s="29"/>
      <c r="D1823" s="29"/>
      <c r="E1823" s="30"/>
      <c r="F1823" s="29"/>
      <c r="G1823" s="30"/>
      <c r="H1823" s="33"/>
      <c r="I1823" s="29"/>
      <c r="J1823" s="29" t="str">
        <f t="shared" si="56"/>
        <v xml:space="preserve">, </v>
      </c>
      <c r="K1823" s="42" t="str">
        <f t="shared" si="57"/>
        <v xml:space="preserve">, , , ID , </v>
      </c>
      <c r="L1823" s="46" t="str">
        <f>IFERROR(VLOOKUP(J1823,functii!D:E,2,FALSE),"-")</f>
        <v>-</v>
      </c>
    </row>
    <row r="1824" spans="2:12" ht="200.1" customHeight="1" x14ac:dyDescent="0.3">
      <c r="B1824" s="30">
        <v>1819</v>
      </c>
      <c r="C1824" s="29"/>
      <c r="D1824" s="29"/>
      <c r="E1824" s="30"/>
      <c r="F1824" s="29"/>
      <c r="G1824" s="30"/>
      <c r="H1824" s="33"/>
      <c r="I1824" s="29"/>
      <c r="J1824" s="29" t="str">
        <f t="shared" si="56"/>
        <v xml:space="preserve">, </v>
      </c>
      <c r="K1824" s="42" t="str">
        <f t="shared" si="57"/>
        <v xml:space="preserve">, , , ID , </v>
      </c>
      <c r="L1824" s="46" t="str">
        <f>IFERROR(VLOOKUP(J1824,functii!D:E,2,FALSE),"-")</f>
        <v>-</v>
      </c>
    </row>
    <row r="1825" spans="2:12" ht="200.1" customHeight="1" x14ac:dyDescent="0.3">
      <c r="B1825" s="30">
        <v>1820</v>
      </c>
      <c r="C1825" s="29"/>
      <c r="D1825" s="29"/>
      <c r="E1825" s="30"/>
      <c r="F1825" s="29"/>
      <c r="G1825" s="30"/>
      <c r="H1825" s="33"/>
      <c r="I1825" s="29"/>
      <c r="J1825" s="29" t="str">
        <f t="shared" si="56"/>
        <v xml:space="preserve">, </v>
      </c>
      <c r="K1825" s="42" t="str">
        <f t="shared" si="57"/>
        <v xml:space="preserve">, , , ID , </v>
      </c>
      <c r="L1825" s="46" t="str">
        <f>IFERROR(VLOOKUP(J1825,functii!D:E,2,FALSE),"-")</f>
        <v>-</v>
      </c>
    </row>
    <row r="1826" spans="2:12" ht="200.1" customHeight="1" x14ac:dyDescent="0.3">
      <c r="B1826" s="30">
        <v>1821</v>
      </c>
      <c r="C1826" s="29"/>
      <c r="D1826" s="29"/>
      <c r="E1826" s="30"/>
      <c r="F1826" s="29"/>
      <c r="G1826" s="30"/>
      <c r="H1826" s="33"/>
      <c r="I1826" s="29"/>
      <c r="J1826" s="29" t="str">
        <f t="shared" si="56"/>
        <v xml:space="preserve">, </v>
      </c>
      <c r="K1826" s="42" t="str">
        <f t="shared" si="57"/>
        <v xml:space="preserve">, , , ID , </v>
      </c>
      <c r="L1826" s="46" t="str">
        <f>IFERROR(VLOOKUP(J1826,functii!D:E,2,FALSE),"-")</f>
        <v>-</v>
      </c>
    </row>
    <row r="1827" spans="2:12" ht="200.1" customHeight="1" x14ac:dyDescent="0.3">
      <c r="B1827" s="30">
        <v>1822</v>
      </c>
      <c r="C1827" s="29"/>
      <c r="D1827" s="29"/>
      <c r="E1827" s="30"/>
      <c r="F1827" s="29"/>
      <c r="G1827" s="30"/>
      <c r="H1827" s="33"/>
      <c r="I1827" s="29"/>
      <c r="J1827" s="29" t="str">
        <f t="shared" si="56"/>
        <v xml:space="preserve">, </v>
      </c>
      <c r="K1827" s="42" t="str">
        <f t="shared" si="57"/>
        <v xml:space="preserve">, , , ID , </v>
      </c>
      <c r="L1827" s="46" t="str">
        <f>IFERROR(VLOOKUP(J1827,functii!D:E,2,FALSE),"-")</f>
        <v>-</v>
      </c>
    </row>
    <row r="1828" spans="2:12" ht="200.1" customHeight="1" x14ac:dyDescent="0.3">
      <c r="B1828" s="30">
        <v>1823</v>
      </c>
      <c r="C1828" s="29"/>
      <c r="D1828" s="29"/>
      <c r="E1828" s="30"/>
      <c r="F1828" s="29"/>
      <c r="G1828" s="30"/>
      <c r="H1828" s="33"/>
      <c r="I1828" s="29"/>
      <c r="J1828" s="29" t="str">
        <f t="shared" si="56"/>
        <v xml:space="preserve">, </v>
      </c>
      <c r="K1828" s="42" t="str">
        <f t="shared" si="57"/>
        <v xml:space="preserve">, , , ID , </v>
      </c>
      <c r="L1828" s="46" t="str">
        <f>IFERROR(VLOOKUP(J1828,functii!D:E,2,FALSE),"-")</f>
        <v>-</v>
      </c>
    </row>
    <row r="1829" spans="2:12" ht="200.1" customHeight="1" x14ac:dyDescent="0.3">
      <c r="B1829" s="30">
        <v>1824</v>
      </c>
      <c r="C1829" s="29"/>
      <c r="D1829" s="29"/>
      <c r="E1829" s="30"/>
      <c r="F1829" s="29"/>
      <c r="G1829" s="30"/>
      <c r="H1829" s="33"/>
      <c r="I1829" s="29"/>
      <c r="J1829" s="29" t="str">
        <f t="shared" si="56"/>
        <v xml:space="preserve">, </v>
      </c>
      <c r="K1829" s="42" t="str">
        <f t="shared" si="57"/>
        <v xml:space="preserve">, , , ID , </v>
      </c>
      <c r="L1829" s="46" t="str">
        <f>IFERROR(VLOOKUP(J1829,functii!D:E,2,FALSE),"-")</f>
        <v>-</v>
      </c>
    </row>
    <row r="1830" spans="2:12" ht="200.1" customHeight="1" x14ac:dyDescent="0.3">
      <c r="B1830" s="30">
        <v>1825</v>
      </c>
      <c r="C1830" s="29"/>
      <c r="D1830" s="29"/>
      <c r="E1830" s="30"/>
      <c r="F1830" s="29"/>
      <c r="G1830" s="30"/>
      <c r="H1830" s="33"/>
      <c r="I1830" s="29"/>
      <c r="J1830" s="29" t="str">
        <f t="shared" si="56"/>
        <v xml:space="preserve">, </v>
      </c>
      <c r="K1830" s="42" t="str">
        <f t="shared" si="57"/>
        <v xml:space="preserve">, , , ID , </v>
      </c>
      <c r="L1830" s="46" t="str">
        <f>IFERROR(VLOOKUP(J1830,functii!D:E,2,FALSE),"-")</f>
        <v>-</v>
      </c>
    </row>
    <row r="1831" spans="2:12" ht="200.1" customHeight="1" x14ac:dyDescent="0.3">
      <c r="B1831" s="30">
        <v>1826</v>
      </c>
      <c r="C1831" s="29"/>
      <c r="D1831" s="29"/>
      <c r="E1831" s="30"/>
      <c r="F1831" s="29"/>
      <c r="G1831" s="30"/>
      <c r="H1831" s="33"/>
      <c r="I1831" s="29"/>
      <c r="J1831" s="29" t="str">
        <f t="shared" si="56"/>
        <v xml:space="preserve">, </v>
      </c>
      <c r="K1831" s="42" t="str">
        <f t="shared" si="57"/>
        <v xml:space="preserve">, , , ID , </v>
      </c>
      <c r="L1831" s="46" t="str">
        <f>IFERROR(VLOOKUP(J1831,functii!D:E,2,FALSE),"-")</f>
        <v>-</v>
      </c>
    </row>
    <row r="1832" spans="2:12" ht="200.1" customHeight="1" x14ac:dyDescent="0.3">
      <c r="B1832" s="30">
        <v>1827</v>
      </c>
      <c r="C1832" s="29"/>
      <c r="D1832" s="29"/>
      <c r="E1832" s="30"/>
      <c r="F1832" s="29"/>
      <c r="G1832" s="30"/>
      <c r="H1832" s="33"/>
      <c r="I1832" s="29"/>
      <c r="J1832" s="29" t="str">
        <f t="shared" si="56"/>
        <v xml:space="preserve">, </v>
      </c>
      <c r="K1832" s="42" t="str">
        <f t="shared" si="57"/>
        <v xml:space="preserve">, , , ID , </v>
      </c>
      <c r="L1832" s="46" t="str">
        <f>IFERROR(VLOOKUP(J1832,functii!D:E,2,FALSE),"-")</f>
        <v>-</v>
      </c>
    </row>
    <row r="1833" spans="2:12" ht="200.1" customHeight="1" x14ac:dyDescent="0.3">
      <c r="B1833" s="30">
        <v>1828</v>
      </c>
      <c r="C1833" s="29"/>
      <c r="D1833" s="29"/>
      <c r="E1833" s="30"/>
      <c r="F1833" s="29"/>
      <c r="G1833" s="30"/>
      <c r="H1833" s="33"/>
      <c r="I1833" s="29"/>
      <c r="J1833" s="29" t="str">
        <f t="shared" si="56"/>
        <v xml:space="preserve">, </v>
      </c>
      <c r="K1833" s="42" t="str">
        <f t="shared" si="57"/>
        <v xml:space="preserve">, , , ID , </v>
      </c>
      <c r="L1833" s="46" t="str">
        <f>IFERROR(VLOOKUP(J1833,functii!D:E,2,FALSE),"-")</f>
        <v>-</v>
      </c>
    </row>
    <row r="1834" spans="2:12" ht="200.1" customHeight="1" x14ac:dyDescent="0.3">
      <c r="B1834" s="30">
        <v>1829</v>
      </c>
      <c r="C1834" s="29"/>
      <c r="D1834" s="29"/>
      <c r="E1834" s="30"/>
      <c r="F1834" s="29"/>
      <c r="G1834" s="30"/>
      <c r="H1834" s="33"/>
      <c r="I1834" s="29"/>
      <c r="J1834" s="29" t="str">
        <f t="shared" si="56"/>
        <v xml:space="preserve">, </v>
      </c>
      <c r="K1834" s="42" t="str">
        <f t="shared" si="57"/>
        <v xml:space="preserve">, , , ID , </v>
      </c>
      <c r="L1834" s="46" t="str">
        <f>IFERROR(VLOOKUP(J1834,functii!D:E,2,FALSE),"-")</f>
        <v>-</v>
      </c>
    </row>
    <row r="1835" spans="2:12" ht="200.1" customHeight="1" x14ac:dyDescent="0.3">
      <c r="B1835" s="30">
        <v>1830</v>
      </c>
      <c r="C1835" s="29"/>
      <c r="D1835" s="29"/>
      <c r="E1835" s="30"/>
      <c r="F1835" s="29"/>
      <c r="G1835" s="30"/>
      <c r="H1835" s="33"/>
      <c r="I1835" s="29"/>
      <c r="J1835" s="29" t="str">
        <f t="shared" si="56"/>
        <v xml:space="preserve">, </v>
      </c>
      <c r="K1835" s="42" t="str">
        <f t="shared" si="57"/>
        <v xml:space="preserve">, , , ID , </v>
      </c>
      <c r="L1835" s="46" t="str">
        <f>IFERROR(VLOOKUP(J1835,functii!D:E,2,FALSE),"-")</f>
        <v>-</v>
      </c>
    </row>
    <row r="1836" spans="2:12" ht="200.1" customHeight="1" x14ac:dyDescent="0.3">
      <c r="B1836" s="30">
        <v>1831</v>
      </c>
      <c r="C1836" s="29"/>
      <c r="D1836" s="29"/>
      <c r="E1836" s="30"/>
      <c r="F1836" s="29"/>
      <c r="G1836" s="30"/>
      <c r="H1836" s="33"/>
      <c r="I1836" s="29"/>
      <c r="J1836" s="29" t="str">
        <f t="shared" si="56"/>
        <v xml:space="preserve">, </v>
      </c>
      <c r="K1836" s="42" t="str">
        <f t="shared" si="57"/>
        <v xml:space="preserve">, , , ID , </v>
      </c>
      <c r="L1836" s="46" t="str">
        <f>IFERROR(VLOOKUP(J1836,functii!D:E,2,FALSE),"-")</f>
        <v>-</v>
      </c>
    </row>
    <row r="1837" spans="2:12" ht="200.1" customHeight="1" x14ac:dyDescent="0.3">
      <c r="B1837" s="30">
        <v>1832</v>
      </c>
      <c r="C1837" s="29"/>
      <c r="D1837" s="29"/>
      <c r="E1837" s="30"/>
      <c r="F1837" s="29"/>
      <c r="G1837" s="30"/>
      <c r="H1837" s="33"/>
      <c r="I1837" s="29"/>
      <c r="J1837" s="29" t="str">
        <f t="shared" si="56"/>
        <v xml:space="preserve">, </v>
      </c>
      <c r="K1837" s="42" t="str">
        <f t="shared" si="57"/>
        <v xml:space="preserve">, , , ID , </v>
      </c>
      <c r="L1837" s="46" t="str">
        <f>IFERROR(VLOOKUP(J1837,functii!D:E,2,FALSE),"-")</f>
        <v>-</v>
      </c>
    </row>
    <row r="1838" spans="2:12" ht="200.1" customHeight="1" x14ac:dyDescent="0.3">
      <c r="B1838" s="30">
        <v>1833</v>
      </c>
      <c r="C1838" s="29"/>
      <c r="D1838" s="29"/>
      <c r="E1838" s="30"/>
      <c r="F1838" s="29"/>
      <c r="G1838" s="30"/>
      <c r="H1838" s="33"/>
      <c r="I1838" s="29"/>
      <c r="J1838" s="29" t="str">
        <f t="shared" si="56"/>
        <v xml:space="preserve">, </v>
      </c>
      <c r="K1838" s="42" t="str">
        <f t="shared" si="57"/>
        <v xml:space="preserve">, , , ID , </v>
      </c>
      <c r="L1838" s="46" t="str">
        <f>IFERROR(VLOOKUP(J1838,functii!D:E,2,FALSE),"-")</f>
        <v>-</v>
      </c>
    </row>
    <row r="1839" spans="2:12" ht="200.1" customHeight="1" x14ac:dyDescent="0.3">
      <c r="B1839" s="30">
        <v>1834</v>
      </c>
      <c r="C1839" s="29"/>
      <c r="D1839" s="29"/>
      <c r="E1839" s="30"/>
      <c r="F1839" s="29"/>
      <c r="G1839" s="30"/>
      <c r="H1839" s="33"/>
      <c r="I1839" s="29"/>
      <c r="J1839" s="29" t="str">
        <f t="shared" si="56"/>
        <v xml:space="preserve">, </v>
      </c>
      <c r="K1839" s="42" t="str">
        <f t="shared" si="57"/>
        <v xml:space="preserve">, , , ID , </v>
      </c>
      <c r="L1839" s="46" t="str">
        <f>IFERROR(VLOOKUP(J1839,functii!D:E,2,FALSE),"-")</f>
        <v>-</v>
      </c>
    </row>
    <row r="1840" spans="2:12" ht="200.1" customHeight="1" x14ac:dyDescent="0.3">
      <c r="B1840" s="30">
        <v>1835</v>
      </c>
      <c r="C1840" s="29"/>
      <c r="D1840" s="29"/>
      <c r="E1840" s="30"/>
      <c r="F1840" s="29"/>
      <c r="G1840" s="30"/>
      <c r="H1840" s="33"/>
      <c r="I1840" s="29"/>
      <c r="J1840" s="29" t="str">
        <f t="shared" si="56"/>
        <v xml:space="preserve">, </v>
      </c>
      <c r="K1840" s="42" t="str">
        <f t="shared" si="57"/>
        <v xml:space="preserve">, , , ID , </v>
      </c>
      <c r="L1840" s="46" t="str">
        <f>IFERROR(VLOOKUP(J1840,functii!D:E,2,FALSE),"-")</f>
        <v>-</v>
      </c>
    </row>
    <row r="1841" spans="2:12" ht="200.1" customHeight="1" x14ac:dyDescent="0.3">
      <c r="B1841" s="30">
        <v>1836</v>
      </c>
      <c r="C1841" s="29"/>
      <c r="D1841" s="29"/>
      <c r="E1841" s="30"/>
      <c r="F1841" s="29"/>
      <c r="G1841" s="30"/>
      <c r="H1841" s="33"/>
      <c r="I1841" s="29"/>
      <c r="J1841" s="29" t="str">
        <f t="shared" si="56"/>
        <v xml:space="preserve">, </v>
      </c>
      <c r="K1841" s="42" t="str">
        <f t="shared" si="57"/>
        <v xml:space="preserve">, , , ID , </v>
      </c>
      <c r="L1841" s="46" t="str">
        <f>IFERROR(VLOOKUP(J1841,functii!D:E,2,FALSE),"-")</f>
        <v>-</v>
      </c>
    </row>
    <row r="1842" spans="2:12" ht="200.1" customHeight="1" x14ac:dyDescent="0.3">
      <c r="B1842" s="30">
        <v>1837</v>
      </c>
      <c r="C1842" s="29"/>
      <c r="D1842" s="29"/>
      <c r="E1842" s="30"/>
      <c r="F1842" s="29"/>
      <c r="G1842" s="30"/>
      <c r="H1842" s="33"/>
      <c r="I1842" s="29"/>
      <c r="J1842" s="29" t="str">
        <f t="shared" si="56"/>
        <v xml:space="preserve">, </v>
      </c>
      <c r="K1842" s="42" t="str">
        <f t="shared" si="57"/>
        <v xml:space="preserve">, , , ID , </v>
      </c>
      <c r="L1842" s="46" t="str">
        <f>IFERROR(VLOOKUP(J1842,functii!D:E,2,FALSE),"-")</f>
        <v>-</v>
      </c>
    </row>
    <row r="1843" spans="2:12" ht="200.1" customHeight="1" x14ac:dyDescent="0.3">
      <c r="B1843" s="30">
        <v>1838</v>
      </c>
      <c r="C1843" s="29"/>
      <c r="D1843" s="29"/>
      <c r="E1843" s="30"/>
      <c r="F1843" s="29"/>
      <c r="G1843" s="30"/>
      <c r="H1843" s="33"/>
      <c r="I1843" s="29"/>
      <c r="J1843" s="29" t="str">
        <f t="shared" si="56"/>
        <v xml:space="preserve">, </v>
      </c>
      <c r="K1843" s="42" t="str">
        <f t="shared" si="57"/>
        <v xml:space="preserve">, , , ID , </v>
      </c>
      <c r="L1843" s="46" t="str">
        <f>IFERROR(VLOOKUP(J1843,functii!D:E,2,FALSE),"-")</f>
        <v>-</v>
      </c>
    </row>
    <row r="1844" spans="2:12" ht="200.1" customHeight="1" x14ac:dyDescent="0.3">
      <c r="B1844" s="30">
        <v>1839</v>
      </c>
      <c r="C1844" s="29"/>
      <c r="D1844" s="29"/>
      <c r="E1844" s="30"/>
      <c r="F1844" s="29"/>
      <c r="G1844" s="30"/>
      <c r="H1844" s="33"/>
      <c r="I1844" s="29"/>
      <c r="J1844" s="29" t="str">
        <f t="shared" si="56"/>
        <v xml:space="preserve">, </v>
      </c>
      <c r="K1844" s="42" t="str">
        <f t="shared" si="57"/>
        <v xml:space="preserve">, , , ID , </v>
      </c>
      <c r="L1844" s="46" t="str">
        <f>IFERROR(VLOOKUP(J1844,functii!D:E,2,FALSE),"-")</f>
        <v>-</v>
      </c>
    </row>
    <row r="1845" spans="2:12" ht="200.1" customHeight="1" x14ac:dyDescent="0.3">
      <c r="B1845" s="30">
        <v>1840</v>
      </c>
      <c r="C1845" s="29"/>
      <c r="D1845" s="29"/>
      <c r="E1845" s="30"/>
      <c r="F1845" s="29"/>
      <c r="G1845" s="30"/>
      <c r="H1845" s="33"/>
      <c r="I1845" s="29"/>
      <c r="J1845" s="29" t="str">
        <f t="shared" si="56"/>
        <v xml:space="preserve">, </v>
      </c>
      <c r="K1845" s="42" t="str">
        <f t="shared" si="57"/>
        <v xml:space="preserve">, , , ID , </v>
      </c>
      <c r="L1845" s="46" t="str">
        <f>IFERROR(VLOOKUP(J1845,functii!D:E,2,FALSE),"-")</f>
        <v>-</v>
      </c>
    </row>
    <row r="1846" spans="2:12" ht="200.1" customHeight="1" x14ac:dyDescent="0.3">
      <c r="B1846" s="30">
        <v>1841</v>
      </c>
      <c r="C1846" s="29"/>
      <c r="D1846" s="29"/>
      <c r="E1846" s="30"/>
      <c r="F1846" s="29"/>
      <c r="G1846" s="30"/>
      <c r="H1846" s="33"/>
      <c r="I1846" s="29"/>
      <c r="J1846" s="29" t="str">
        <f t="shared" si="56"/>
        <v xml:space="preserve">, </v>
      </c>
      <c r="K1846" s="42" t="str">
        <f t="shared" si="57"/>
        <v xml:space="preserve">, , , ID , </v>
      </c>
      <c r="L1846" s="46" t="str">
        <f>IFERROR(VLOOKUP(J1846,functii!D:E,2,FALSE),"-")</f>
        <v>-</v>
      </c>
    </row>
    <row r="1847" spans="2:12" ht="200.1" customHeight="1" x14ac:dyDescent="0.3">
      <c r="B1847" s="30">
        <v>1842</v>
      </c>
      <c r="C1847" s="29"/>
      <c r="D1847" s="29"/>
      <c r="E1847" s="30"/>
      <c r="F1847" s="29"/>
      <c r="G1847" s="30"/>
      <c r="H1847" s="33"/>
      <c r="I1847" s="29"/>
      <c r="J1847" s="29" t="str">
        <f t="shared" si="56"/>
        <v xml:space="preserve">, </v>
      </c>
      <c r="K1847" s="42" t="str">
        <f t="shared" si="57"/>
        <v xml:space="preserve">, , , ID , </v>
      </c>
      <c r="L1847" s="46" t="str">
        <f>IFERROR(VLOOKUP(J1847,functii!D:E,2,FALSE),"-")</f>
        <v>-</v>
      </c>
    </row>
    <row r="1848" spans="2:12" ht="200.1" customHeight="1" x14ac:dyDescent="0.3">
      <c r="B1848" s="30">
        <v>1843</v>
      </c>
      <c r="C1848" s="29"/>
      <c r="D1848" s="29"/>
      <c r="E1848" s="30"/>
      <c r="F1848" s="29"/>
      <c r="G1848" s="30"/>
      <c r="H1848" s="33"/>
      <c r="I1848" s="29"/>
      <c r="J1848" s="29" t="str">
        <f t="shared" si="56"/>
        <v xml:space="preserve">, </v>
      </c>
      <c r="K1848" s="42" t="str">
        <f t="shared" si="57"/>
        <v xml:space="preserve">, , , ID , </v>
      </c>
      <c r="L1848" s="46" t="str">
        <f>IFERROR(VLOOKUP(J1848,functii!D:E,2,FALSE),"-")</f>
        <v>-</v>
      </c>
    </row>
    <row r="1849" spans="2:12" ht="200.1" customHeight="1" x14ac:dyDescent="0.3">
      <c r="B1849" s="30">
        <v>1844</v>
      </c>
      <c r="C1849" s="29"/>
      <c r="D1849" s="29"/>
      <c r="E1849" s="30"/>
      <c r="F1849" s="29"/>
      <c r="G1849" s="30"/>
      <c r="H1849" s="33"/>
      <c r="I1849" s="29"/>
      <c r="J1849" s="29" t="str">
        <f t="shared" si="56"/>
        <v xml:space="preserve">, </v>
      </c>
      <c r="K1849" s="42" t="str">
        <f t="shared" si="57"/>
        <v xml:space="preserve">, , , ID , </v>
      </c>
      <c r="L1849" s="46" t="str">
        <f>IFERROR(VLOOKUP(J1849,functii!D:E,2,FALSE),"-")</f>
        <v>-</v>
      </c>
    </row>
    <row r="1850" spans="2:12" ht="200.1" customHeight="1" x14ac:dyDescent="0.3">
      <c r="B1850" s="30">
        <v>1845</v>
      </c>
      <c r="C1850" s="29"/>
      <c r="D1850" s="29"/>
      <c r="E1850" s="30"/>
      <c r="F1850" s="29"/>
      <c r="G1850" s="30"/>
      <c r="H1850" s="33"/>
      <c r="I1850" s="29"/>
      <c r="J1850" s="29" t="str">
        <f t="shared" si="56"/>
        <v xml:space="preserve">, </v>
      </c>
      <c r="K1850" s="42" t="str">
        <f t="shared" si="57"/>
        <v xml:space="preserve">, , , ID , </v>
      </c>
      <c r="L1850" s="46" t="str">
        <f>IFERROR(VLOOKUP(J1850,functii!D:E,2,FALSE),"-")</f>
        <v>-</v>
      </c>
    </row>
    <row r="1851" spans="2:12" ht="200.1" customHeight="1" x14ac:dyDescent="0.3">
      <c r="B1851" s="30">
        <v>1846</v>
      </c>
      <c r="C1851" s="29"/>
      <c r="D1851" s="29"/>
      <c r="E1851" s="30"/>
      <c r="F1851" s="29"/>
      <c r="G1851" s="30"/>
      <c r="H1851" s="33"/>
      <c r="I1851" s="29"/>
      <c r="J1851" s="29" t="str">
        <f t="shared" si="56"/>
        <v xml:space="preserve">, </v>
      </c>
      <c r="K1851" s="42" t="str">
        <f t="shared" si="57"/>
        <v xml:space="preserve">, , , ID , </v>
      </c>
      <c r="L1851" s="46" t="str">
        <f>IFERROR(VLOOKUP(J1851,functii!D:E,2,FALSE),"-")</f>
        <v>-</v>
      </c>
    </row>
    <row r="1852" spans="2:12" ht="200.1" customHeight="1" x14ac:dyDescent="0.3">
      <c r="B1852" s="30">
        <v>1847</v>
      </c>
      <c r="C1852" s="29"/>
      <c r="D1852" s="29"/>
      <c r="E1852" s="30"/>
      <c r="F1852" s="29"/>
      <c r="G1852" s="30"/>
      <c r="H1852" s="33"/>
      <c r="I1852" s="29"/>
      <c r="J1852" s="29" t="str">
        <f t="shared" si="56"/>
        <v xml:space="preserve">, </v>
      </c>
      <c r="K1852" s="42" t="str">
        <f t="shared" si="57"/>
        <v xml:space="preserve">, , , ID , </v>
      </c>
      <c r="L1852" s="46" t="str">
        <f>IFERROR(VLOOKUP(J1852,functii!D:E,2,FALSE),"-")</f>
        <v>-</v>
      </c>
    </row>
    <row r="1853" spans="2:12" ht="200.1" customHeight="1" x14ac:dyDescent="0.3">
      <c r="B1853" s="30">
        <v>1848</v>
      </c>
      <c r="C1853" s="29"/>
      <c r="D1853" s="29"/>
      <c r="E1853" s="30"/>
      <c r="F1853" s="29"/>
      <c r="G1853" s="30"/>
      <c r="H1853" s="33"/>
      <c r="I1853" s="29"/>
      <c r="J1853" s="29" t="str">
        <f t="shared" si="56"/>
        <v xml:space="preserve">, </v>
      </c>
      <c r="K1853" s="42" t="str">
        <f t="shared" si="57"/>
        <v xml:space="preserve">, , , ID , </v>
      </c>
      <c r="L1853" s="46" t="str">
        <f>IFERROR(VLOOKUP(J1853,functii!D:E,2,FALSE),"-")</f>
        <v>-</v>
      </c>
    </row>
    <row r="1854" spans="2:12" ht="200.1" customHeight="1" x14ac:dyDescent="0.3">
      <c r="B1854" s="30">
        <v>1849</v>
      </c>
      <c r="C1854" s="29"/>
      <c r="D1854" s="29"/>
      <c r="E1854" s="30"/>
      <c r="F1854" s="29"/>
      <c r="G1854" s="30"/>
      <c r="H1854" s="33"/>
      <c r="I1854" s="29"/>
      <c r="J1854" s="29" t="str">
        <f t="shared" si="56"/>
        <v xml:space="preserve">, </v>
      </c>
      <c r="K1854" s="42" t="str">
        <f t="shared" si="57"/>
        <v xml:space="preserve">, , , ID , </v>
      </c>
      <c r="L1854" s="46" t="str">
        <f>IFERROR(VLOOKUP(J1854,functii!D:E,2,FALSE),"-")</f>
        <v>-</v>
      </c>
    </row>
    <row r="1855" spans="2:12" ht="200.1" customHeight="1" x14ac:dyDescent="0.3">
      <c r="B1855" s="30">
        <v>1850</v>
      </c>
      <c r="C1855" s="29"/>
      <c r="D1855" s="29"/>
      <c r="E1855" s="30"/>
      <c r="F1855" s="29"/>
      <c r="G1855" s="30"/>
      <c r="H1855" s="33"/>
      <c r="I1855" s="29"/>
      <c r="J1855" s="29" t="str">
        <f t="shared" si="56"/>
        <v xml:space="preserve">, </v>
      </c>
      <c r="K1855" s="42" t="str">
        <f t="shared" si="57"/>
        <v xml:space="preserve">, , , ID , </v>
      </c>
      <c r="L1855" s="46" t="str">
        <f>IFERROR(VLOOKUP(J1855,functii!D:E,2,FALSE),"-")</f>
        <v>-</v>
      </c>
    </row>
    <row r="1856" spans="2:12" ht="200.1" customHeight="1" x14ac:dyDescent="0.3">
      <c r="B1856" s="30">
        <v>1851</v>
      </c>
      <c r="C1856" s="29"/>
      <c r="D1856" s="29"/>
      <c r="E1856" s="30"/>
      <c r="F1856" s="29"/>
      <c r="G1856" s="30"/>
      <c r="H1856" s="33"/>
      <c r="I1856" s="29"/>
      <c r="J1856" s="29" t="str">
        <f t="shared" si="56"/>
        <v xml:space="preserve">, </v>
      </c>
      <c r="K1856" s="42" t="str">
        <f t="shared" si="57"/>
        <v xml:space="preserve">, , , ID , </v>
      </c>
      <c r="L1856" s="46" t="str">
        <f>IFERROR(VLOOKUP(J1856,functii!D:E,2,FALSE),"-")</f>
        <v>-</v>
      </c>
    </row>
    <row r="1857" spans="2:12" ht="200.1" customHeight="1" x14ac:dyDescent="0.3">
      <c r="B1857" s="30">
        <v>1852</v>
      </c>
      <c r="C1857" s="29"/>
      <c r="D1857" s="29"/>
      <c r="E1857" s="30"/>
      <c r="F1857" s="29"/>
      <c r="G1857" s="30"/>
      <c r="H1857" s="33"/>
      <c r="I1857" s="29"/>
      <c r="J1857" s="29" t="str">
        <f t="shared" si="56"/>
        <v xml:space="preserve">, </v>
      </c>
      <c r="K1857" s="42" t="str">
        <f t="shared" si="57"/>
        <v xml:space="preserve">, , , ID , </v>
      </c>
      <c r="L1857" s="46" t="str">
        <f>IFERROR(VLOOKUP(J1857,functii!D:E,2,FALSE),"-")</f>
        <v>-</v>
      </c>
    </row>
    <row r="1858" spans="2:12" ht="200.1" customHeight="1" x14ac:dyDescent="0.3">
      <c r="B1858" s="30">
        <v>1853</v>
      </c>
      <c r="C1858" s="29"/>
      <c r="D1858" s="29"/>
      <c r="E1858" s="30"/>
      <c r="F1858" s="29"/>
      <c r="G1858" s="30"/>
      <c r="H1858" s="33"/>
      <c r="I1858" s="29"/>
      <c r="J1858" s="29" t="str">
        <f t="shared" si="56"/>
        <v xml:space="preserve">, </v>
      </c>
      <c r="K1858" s="42" t="str">
        <f t="shared" si="57"/>
        <v xml:space="preserve">, , , ID , </v>
      </c>
      <c r="L1858" s="46" t="str">
        <f>IFERROR(VLOOKUP(J1858,functii!D:E,2,FALSE),"-")</f>
        <v>-</v>
      </c>
    </row>
    <row r="1859" spans="2:12" ht="200.1" customHeight="1" x14ac:dyDescent="0.3">
      <c r="B1859" s="30">
        <v>1854</v>
      </c>
      <c r="C1859" s="29"/>
      <c r="D1859" s="29"/>
      <c r="E1859" s="30"/>
      <c r="F1859" s="29"/>
      <c r="G1859" s="30"/>
      <c r="H1859" s="33"/>
      <c r="I1859" s="29"/>
      <c r="J1859" s="29" t="str">
        <f t="shared" si="56"/>
        <v xml:space="preserve">, </v>
      </c>
      <c r="K1859" s="42" t="str">
        <f t="shared" si="57"/>
        <v xml:space="preserve">, , , ID , </v>
      </c>
      <c r="L1859" s="46" t="str">
        <f>IFERROR(VLOOKUP(J1859,functii!D:E,2,FALSE),"-")</f>
        <v>-</v>
      </c>
    </row>
    <row r="1860" spans="2:12" ht="200.1" customHeight="1" x14ac:dyDescent="0.3">
      <c r="B1860" s="30">
        <v>1855</v>
      </c>
      <c r="C1860" s="29"/>
      <c r="D1860" s="29"/>
      <c r="E1860" s="30"/>
      <c r="F1860" s="29"/>
      <c r="G1860" s="30"/>
      <c r="H1860" s="33"/>
      <c r="I1860" s="29"/>
      <c r="J1860" s="29" t="str">
        <f t="shared" si="56"/>
        <v xml:space="preserve">, </v>
      </c>
      <c r="K1860" s="42" t="str">
        <f t="shared" si="57"/>
        <v xml:space="preserve">, , , ID , </v>
      </c>
      <c r="L1860" s="46" t="str">
        <f>IFERROR(VLOOKUP(J1860,functii!D:E,2,FALSE),"-")</f>
        <v>-</v>
      </c>
    </row>
    <row r="1861" spans="2:12" ht="200.1" customHeight="1" x14ac:dyDescent="0.3">
      <c r="B1861" s="30">
        <v>1856</v>
      </c>
      <c r="C1861" s="29"/>
      <c r="D1861" s="29"/>
      <c r="E1861" s="30"/>
      <c r="F1861" s="29"/>
      <c r="G1861" s="30"/>
      <c r="H1861" s="33"/>
      <c r="I1861" s="29"/>
      <c r="J1861" s="29" t="str">
        <f t="shared" si="56"/>
        <v xml:space="preserve">, </v>
      </c>
      <c r="K1861" s="42" t="str">
        <f t="shared" si="57"/>
        <v xml:space="preserve">, , , ID , </v>
      </c>
      <c r="L1861" s="46" t="str">
        <f>IFERROR(VLOOKUP(J1861,functii!D:E,2,FALSE),"-")</f>
        <v>-</v>
      </c>
    </row>
    <row r="1862" spans="2:12" ht="200.1" customHeight="1" x14ac:dyDescent="0.3">
      <c r="B1862" s="30">
        <v>1857</v>
      </c>
      <c r="C1862" s="29"/>
      <c r="D1862" s="29"/>
      <c r="E1862" s="30"/>
      <c r="F1862" s="29"/>
      <c r="G1862" s="30"/>
      <c r="H1862" s="33"/>
      <c r="I1862" s="29"/>
      <c r="J1862" s="29" t="str">
        <f t="shared" ref="J1862:J1925" si="58">_xlfn.CONCAT(D1862,","," ",F1862)</f>
        <v xml:space="preserve">, </v>
      </c>
      <c r="K1862" s="42" t="str">
        <f t="shared" ref="K1862:K1925" si="59">CONCATENATE(D1862,", ",E1862,", ",F1862,", ID ",G1862,", ",H1862)</f>
        <v xml:space="preserve">, , , ID , </v>
      </c>
      <c r="L1862" s="46" t="str">
        <f>IFERROR(VLOOKUP(J1862,functii!D:E,2,FALSE),"-")</f>
        <v>-</v>
      </c>
    </row>
    <row r="1863" spans="2:12" ht="200.1" customHeight="1" x14ac:dyDescent="0.3">
      <c r="B1863" s="30">
        <v>1858</v>
      </c>
      <c r="C1863" s="29"/>
      <c r="D1863" s="29"/>
      <c r="E1863" s="30"/>
      <c r="F1863" s="29"/>
      <c r="G1863" s="30"/>
      <c r="H1863" s="33"/>
      <c r="I1863" s="29"/>
      <c r="J1863" s="29" t="str">
        <f t="shared" si="58"/>
        <v xml:space="preserve">, </v>
      </c>
      <c r="K1863" s="42" t="str">
        <f t="shared" si="59"/>
        <v xml:space="preserve">, , , ID , </v>
      </c>
      <c r="L1863" s="46" t="str">
        <f>IFERROR(VLOOKUP(J1863,functii!D:E,2,FALSE),"-")</f>
        <v>-</v>
      </c>
    </row>
    <row r="1864" spans="2:12" ht="200.1" customHeight="1" x14ac:dyDescent="0.3">
      <c r="B1864" s="30">
        <v>1859</v>
      </c>
      <c r="C1864" s="29"/>
      <c r="D1864" s="29"/>
      <c r="E1864" s="30"/>
      <c r="F1864" s="29"/>
      <c r="G1864" s="30"/>
      <c r="H1864" s="33"/>
      <c r="I1864" s="29"/>
      <c r="J1864" s="29" t="str">
        <f t="shared" si="58"/>
        <v xml:space="preserve">, </v>
      </c>
      <c r="K1864" s="42" t="str">
        <f t="shared" si="59"/>
        <v xml:space="preserve">, , , ID , </v>
      </c>
      <c r="L1864" s="46" t="str">
        <f>IFERROR(VLOOKUP(J1864,functii!D:E,2,FALSE),"-")</f>
        <v>-</v>
      </c>
    </row>
    <row r="1865" spans="2:12" ht="200.1" customHeight="1" x14ac:dyDescent="0.3">
      <c r="B1865" s="30">
        <v>1860</v>
      </c>
      <c r="C1865" s="29"/>
      <c r="D1865" s="29"/>
      <c r="E1865" s="30"/>
      <c r="F1865" s="29"/>
      <c r="G1865" s="30"/>
      <c r="H1865" s="33"/>
      <c r="I1865" s="29"/>
      <c r="J1865" s="29" t="str">
        <f t="shared" si="58"/>
        <v xml:space="preserve">, </v>
      </c>
      <c r="K1865" s="42" t="str">
        <f t="shared" si="59"/>
        <v xml:space="preserve">, , , ID , </v>
      </c>
      <c r="L1865" s="46" t="str">
        <f>IFERROR(VLOOKUP(J1865,functii!D:E,2,FALSE),"-")</f>
        <v>-</v>
      </c>
    </row>
    <row r="1866" spans="2:12" ht="200.1" customHeight="1" x14ac:dyDescent="0.3">
      <c r="B1866" s="30">
        <v>1861</v>
      </c>
      <c r="C1866" s="29"/>
      <c r="D1866" s="29"/>
      <c r="E1866" s="30"/>
      <c r="F1866" s="29"/>
      <c r="G1866" s="30"/>
      <c r="H1866" s="33"/>
      <c r="I1866" s="29"/>
      <c r="J1866" s="29" t="str">
        <f t="shared" si="58"/>
        <v xml:space="preserve">, </v>
      </c>
      <c r="K1866" s="42" t="str">
        <f t="shared" si="59"/>
        <v xml:space="preserve">, , , ID , </v>
      </c>
      <c r="L1866" s="46" t="str">
        <f>IFERROR(VLOOKUP(J1866,functii!D:E,2,FALSE),"-")</f>
        <v>-</v>
      </c>
    </row>
    <row r="1867" spans="2:12" ht="200.1" customHeight="1" x14ac:dyDescent="0.3">
      <c r="B1867" s="30">
        <v>1862</v>
      </c>
      <c r="C1867" s="29"/>
      <c r="D1867" s="29"/>
      <c r="E1867" s="30"/>
      <c r="F1867" s="29"/>
      <c r="G1867" s="30"/>
      <c r="H1867" s="33"/>
      <c r="I1867" s="29"/>
      <c r="J1867" s="29" t="str">
        <f t="shared" si="58"/>
        <v xml:space="preserve">, </v>
      </c>
      <c r="K1867" s="42" t="str">
        <f t="shared" si="59"/>
        <v xml:space="preserve">, , , ID , </v>
      </c>
      <c r="L1867" s="46" t="str">
        <f>IFERROR(VLOOKUP(J1867,functii!D:E,2,FALSE),"-")</f>
        <v>-</v>
      </c>
    </row>
    <row r="1868" spans="2:12" ht="200.1" customHeight="1" x14ac:dyDescent="0.3">
      <c r="B1868" s="30">
        <v>1863</v>
      </c>
      <c r="C1868" s="29"/>
      <c r="D1868" s="29"/>
      <c r="E1868" s="30"/>
      <c r="F1868" s="29"/>
      <c r="G1868" s="30"/>
      <c r="H1868" s="33"/>
      <c r="I1868" s="29"/>
      <c r="J1868" s="29" t="str">
        <f t="shared" si="58"/>
        <v xml:space="preserve">, </v>
      </c>
      <c r="K1868" s="42" t="str">
        <f t="shared" si="59"/>
        <v xml:space="preserve">, , , ID , </v>
      </c>
      <c r="L1868" s="46" t="str">
        <f>IFERROR(VLOOKUP(J1868,functii!D:E,2,FALSE),"-")</f>
        <v>-</v>
      </c>
    </row>
    <row r="1869" spans="2:12" ht="200.1" customHeight="1" x14ac:dyDescent="0.3">
      <c r="B1869" s="30">
        <v>1864</v>
      </c>
      <c r="C1869" s="29"/>
      <c r="D1869" s="29"/>
      <c r="E1869" s="30"/>
      <c r="F1869" s="29"/>
      <c r="G1869" s="30"/>
      <c r="H1869" s="33"/>
      <c r="I1869" s="29"/>
      <c r="J1869" s="29" t="str">
        <f t="shared" si="58"/>
        <v xml:space="preserve">, </v>
      </c>
      <c r="K1869" s="42" t="str">
        <f t="shared" si="59"/>
        <v xml:space="preserve">, , , ID , </v>
      </c>
      <c r="L1869" s="46" t="str">
        <f>IFERROR(VLOOKUP(J1869,functii!D:E,2,FALSE),"-")</f>
        <v>-</v>
      </c>
    </row>
    <row r="1870" spans="2:12" ht="200.1" customHeight="1" x14ac:dyDescent="0.3">
      <c r="B1870" s="30">
        <v>1865</v>
      </c>
      <c r="C1870" s="29"/>
      <c r="D1870" s="29"/>
      <c r="E1870" s="30"/>
      <c r="F1870" s="29"/>
      <c r="G1870" s="30"/>
      <c r="H1870" s="33"/>
      <c r="I1870" s="29"/>
      <c r="J1870" s="29" t="str">
        <f t="shared" si="58"/>
        <v xml:space="preserve">, </v>
      </c>
      <c r="K1870" s="42" t="str">
        <f t="shared" si="59"/>
        <v xml:space="preserve">, , , ID , </v>
      </c>
      <c r="L1870" s="46" t="str">
        <f>IFERROR(VLOOKUP(J1870,functii!D:E,2,FALSE),"-")</f>
        <v>-</v>
      </c>
    </row>
    <row r="1871" spans="2:12" ht="200.1" customHeight="1" x14ac:dyDescent="0.3">
      <c r="B1871" s="30">
        <v>1866</v>
      </c>
      <c r="C1871" s="29"/>
      <c r="D1871" s="29"/>
      <c r="E1871" s="30"/>
      <c r="F1871" s="29"/>
      <c r="G1871" s="30"/>
      <c r="H1871" s="33"/>
      <c r="I1871" s="29"/>
      <c r="J1871" s="29" t="str">
        <f t="shared" si="58"/>
        <v xml:space="preserve">, </v>
      </c>
      <c r="K1871" s="42" t="str">
        <f t="shared" si="59"/>
        <v xml:space="preserve">, , , ID , </v>
      </c>
      <c r="L1871" s="46" t="str">
        <f>IFERROR(VLOOKUP(J1871,functii!D:E,2,FALSE),"-")</f>
        <v>-</v>
      </c>
    </row>
    <row r="1872" spans="2:12" ht="200.1" customHeight="1" x14ac:dyDescent="0.3">
      <c r="B1872" s="30">
        <v>1867</v>
      </c>
      <c r="C1872" s="29"/>
      <c r="D1872" s="29"/>
      <c r="E1872" s="30"/>
      <c r="F1872" s="29"/>
      <c r="G1872" s="30"/>
      <c r="H1872" s="33"/>
      <c r="I1872" s="29"/>
      <c r="J1872" s="29" t="str">
        <f t="shared" si="58"/>
        <v xml:space="preserve">, </v>
      </c>
      <c r="K1872" s="42" t="str">
        <f t="shared" si="59"/>
        <v xml:space="preserve">, , , ID , </v>
      </c>
      <c r="L1872" s="46" t="str">
        <f>IFERROR(VLOOKUP(J1872,functii!D:E,2,FALSE),"-")</f>
        <v>-</v>
      </c>
    </row>
    <row r="1873" spans="2:12" ht="200.1" customHeight="1" x14ac:dyDescent="0.3">
      <c r="B1873" s="30">
        <v>1868</v>
      </c>
      <c r="C1873" s="29"/>
      <c r="D1873" s="29"/>
      <c r="E1873" s="30"/>
      <c r="F1873" s="29"/>
      <c r="G1873" s="30"/>
      <c r="H1873" s="33"/>
      <c r="I1873" s="29"/>
      <c r="J1873" s="29" t="str">
        <f t="shared" si="58"/>
        <v xml:space="preserve">, </v>
      </c>
      <c r="K1873" s="42" t="str">
        <f t="shared" si="59"/>
        <v xml:space="preserve">, , , ID , </v>
      </c>
      <c r="L1873" s="46" t="str">
        <f>IFERROR(VLOOKUP(J1873,functii!D:E,2,FALSE),"-")</f>
        <v>-</v>
      </c>
    </row>
    <row r="1874" spans="2:12" ht="200.1" customHeight="1" x14ac:dyDescent="0.3">
      <c r="B1874" s="30">
        <v>1869</v>
      </c>
      <c r="C1874" s="29"/>
      <c r="D1874" s="29"/>
      <c r="E1874" s="30"/>
      <c r="F1874" s="29"/>
      <c r="G1874" s="30"/>
      <c r="H1874" s="33"/>
      <c r="I1874" s="29"/>
      <c r="J1874" s="29" t="str">
        <f t="shared" si="58"/>
        <v xml:space="preserve">, </v>
      </c>
      <c r="K1874" s="42" t="str">
        <f t="shared" si="59"/>
        <v xml:space="preserve">, , , ID , </v>
      </c>
      <c r="L1874" s="46" t="str">
        <f>IFERROR(VLOOKUP(J1874,functii!D:E,2,FALSE),"-")</f>
        <v>-</v>
      </c>
    </row>
    <row r="1875" spans="2:12" ht="200.1" customHeight="1" x14ac:dyDescent="0.3">
      <c r="B1875" s="30">
        <v>1870</v>
      </c>
      <c r="C1875" s="29"/>
      <c r="D1875" s="29"/>
      <c r="E1875" s="30"/>
      <c r="F1875" s="29"/>
      <c r="G1875" s="30"/>
      <c r="H1875" s="33"/>
      <c r="I1875" s="29"/>
      <c r="J1875" s="29" t="str">
        <f t="shared" si="58"/>
        <v xml:space="preserve">, </v>
      </c>
      <c r="K1875" s="42" t="str">
        <f t="shared" si="59"/>
        <v xml:space="preserve">, , , ID , </v>
      </c>
      <c r="L1875" s="46" t="str">
        <f>IFERROR(VLOOKUP(J1875,functii!D:E,2,FALSE),"-")</f>
        <v>-</v>
      </c>
    </row>
    <row r="1876" spans="2:12" ht="200.1" customHeight="1" x14ac:dyDescent="0.3">
      <c r="B1876" s="30">
        <v>1871</v>
      </c>
      <c r="C1876" s="29"/>
      <c r="D1876" s="29"/>
      <c r="E1876" s="30"/>
      <c r="F1876" s="29"/>
      <c r="G1876" s="30"/>
      <c r="H1876" s="33"/>
      <c r="I1876" s="29"/>
      <c r="J1876" s="29" t="str">
        <f t="shared" si="58"/>
        <v xml:space="preserve">, </v>
      </c>
      <c r="K1876" s="42" t="str">
        <f t="shared" si="59"/>
        <v xml:space="preserve">, , , ID , </v>
      </c>
      <c r="L1876" s="46" t="str">
        <f>IFERROR(VLOOKUP(J1876,functii!D:E,2,FALSE),"-")</f>
        <v>-</v>
      </c>
    </row>
    <row r="1877" spans="2:12" ht="200.1" customHeight="1" x14ac:dyDescent="0.3">
      <c r="B1877" s="30">
        <v>1872</v>
      </c>
      <c r="C1877" s="29"/>
      <c r="D1877" s="29"/>
      <c r="E1877" s="30"/>
      <c r="F1877" s="29"/>
      <c r="G1877" s="30"/>
      <c r="H1877" s="33"/>
      <c r="I1877" s="29"/>
      <c r="J1877" s="29" t="str">
        <f t="shared" si="58"/>
        <v xml:space="preserve">, </v>
      </c>
      <c r="K1877" s="42" t="str">
        <f t="shared" si="59"/>
        <v xml:space="preserve">, , , ID , </v>
      </c>
      <c r="L1877" s="46" t="str">
        <f>IFERROR(VLOOKUP(J1877,functii!D:E,2,FALSE),"-")</f>
        <v>-</v>
      </c>
    </row>
    <row r="1878" spans="2:12" ht="200.1" customHeight="1" x14ac:dyDescent="0.3">
      <c r="B1878" s="30">
        <v>1873</v>
      </c>
      <c r="C1878" s="29"/>
      <c r="D1878" s="29"/>
      <c r="E1878" s="30"/>
      <c r="F1878" s="29"/>
      <c r="G1878" s="30"/>
      <c r="H1878" s="33"/>
      <c r="I1878" s="29"/>
      <c r="J1878" s="29" t="str">
        <f t="shared" si="58"/>
        <v xml:space="preserve">, </v>
      </c>
      <c r="K1878" s="42" t="str">
        <f t="shared" si="59"/>
        <v xml:space="preserve">, , , ID , </v>
      </c>
      <c r="L1878" s="46" t="str">
        <f>IFERROR(VLOOKUP(J1878,functii!D:E,2,FALSE),"-")</f>
        <v>-</v>
      </c>
    </row>
    <row r="1879" spans="2:12" ht="200.1" customHeight="1" x14ac:dyDescent="0.3">
      <c r="B1879" s="30">
        <v>1874</v>
      </c>
      <c r="C1879" s="29"/>
      <c r="D1879" s="29"/>
      <c r="E1879" s="30"/>
      <c r="F1879" s="29"/>
      <c r="G1879" s="30"/>
      <c r="H1879" s="33"/>
      <c r="I1879" s="29"/>
      <c r="J1879" s="29" t="str">
        <f t="shared" si="58"/>
        <v xml:space="preserve">, </v>
      </c>
      <c r="K1879" s="42" t="str">
        <f t="shared" si="59"/>
        <v xml:space="preserve">, , , ID , </v>
      </c>
      <c r="L1879" s="46" t="str">
        <f>IFERROR(VLOOKUP(J1879,functii!D:E,2,FALSE),"-")</f>
        <v>-</v>
      </c>
    </row>
    <row r="1880" spans="2:12" ht="200.1" customHeight="1" x14ac:dyDescent="0.3">
      <c r="B1880" s="30">
        <v>1875</v>
      </c>
      <c r="C1880" s="29"/>
      <c r="D1880" s="29"/>
      <c r="E1880" s="30"/>
      <c r="F1880" s="29"/>
      <c r="G1880" s="30"/>
      <c r="H1880" s="33"/>
      <c r="I1880" s="29"/>
      <c r="J1880" s="29" t="str">
        <f t="shared" si="58"/>
        <v xml:space="preserve">, </v>
      </c>
      <c r="K1880" s="42" t="str">
        <f t="shared" si="59"/>
        <v xml:space="preserve">, , , ID , </v>
      </c>
      <c r="L1880" s="46" t="str">
        <f>IFERROR(VLOOKUP(J1880,functii!D:E,2,FALSE),"-")</f>
        <v>-</v>
      </c>
    </row>
    <row r="1881" spans="2:12" ht="200.1" customHeight="1" x14ac:dyDescent="0.3">
      <c r="B1881" s="30">
        <v>1876</v>
      </c>
      <c r="C1881" s="29"/>
      <c r="D1881" s="29"/>
      <c r="E1881" s="30"/>
      <c r="F1881" s="29"/>
      <c r="G1881" s="30"/>
      <c r="H1881" s="33"/>
      <c r="I1881" s="29"/>
      <c r="J1881" s="29" t="str">
        <f t="shared" si="58"/>
        <v xml:space="preserve">, </v>
      </c>
      <c r="K1881" s="42" t="str">
        <f t="shared" si="59"/>
        <v xml:space="preserve">, , , ID , </v>
      </c>
      <c r="L1881" s="46" t="str">
        <f>IFERROR(VLOOKUP(J1881,functii!D:E,2,FALSE),"-")</f>
        <v>-</v>
      </c>
    </row>
    <row r="1882" spans="2:12" ht="200.1" customHeight="1" x14ac:dyDescent="0.3">
      <c r="B1882" s="30">
        <v>1877</v>
      </c>
      <c r="C1882" s="29"/>
      <c r="D1882" s="29"/>
      <c r="E1882" s="30"/>
      <c r="F1882" s="29"/>
      <c r="G1882" s="30"/>
      <c r="H1882" s="33"/>
      <c r="I1882" s="29"/>
      <c r="J1882" s="29" t="str">
        <f t="shared" si="58"/>
        <v xml:space="preserve">, </v>
      </c>
      <c r="K1882" s="42" t="str">
        <f t="shared" si="59"/>
        <v xml:space="preserve">, , , ID , </v>
      </c>
      <c r="L1882" s="46" t="str">
        <f>IFERROR(VLOOKUP(J1882,functii!D:E,2,FALSE),"-")</f>
        <v>-</v>
      </c>
    </row>
    <row r="1883" spans="2:12" ht="200.1" customHeight="1" x14ac:dyDescent="0.3">
      <c r="B1883" s="30">
        <v>1878</v>
      </c>
      <c r="C1883" s="29"/>
      <c r="D1883" s="29"/>
      <c r="E1883" s="30"/>
      <c r="F1883" s="29"/>
      <c r="G1883" s="30"/>
      <c r="H1883" s="33"/>
      <c r="I1883" s="29"/>
      <c r="J1883" s="29" t="str">
        <f t="shared" si="58"/>
        <v xml:space="preserve">, </v>
      </c>
      <c r="K1883" s="42" t="str">
        <f t="shared" si="59"/>
        <v xml:space="preserve">, , , ID , </v>
      </c>
      <c r="L1883" s="46" t="str">
        <f>IFERROR(VLOOKUP(J1883,functii!D:E,2,FALSE),"-")</f>
        <v>-</v>
      </c>
    </row>
    <row r="1884" spans="2:12" ht="200.1" customHeight="1" x14ac:dyDescent="0.3">
      <c r="B1884" s="30">
        <v>1879</v>
      </c>
      <c r="C1884" s="29"/>
      <c r="D1884" s="29"/>
      <c r="E1884" s="30"/>
      <c r="F1884" s="29"/>
      <c r="G1884" s="30"/>
      <c r="H1884" s="33"/>
      <c r="I1884" s="29"/>
      <c r="J1884" s="29" t="str">
        <f t="shared" si="58"/>
        <v xml:space="preserve">, </v>
      </c>
      <c r="K1884" s="42" t="str">
        <f t="shared" si="59"/>
        <v xml:space="preserve">, , , ID , </v>
      </c>
      <c r="L1884" s="46" t="str">
        <f>IFERROR(VLOOKUP(J1884,functii!D:E,2,FALSE),"-")</f>
        <v>-</v>
      </c>
    </row>
    <row r="1885" spans="2:12" ht="200.1" customHeight="1" x14ac:dyDescent="0.3">
      <c r="B1885" s="30">
        <v>1880</v>
      </c>
      <c r="C1885" s="29"/>
      <c r="D1885" s="29"/>
      <c r="E1885" s="30"/>
      <c r="F1885" s="29"/>
      <c r="G1885" s="30"/>
      <c r="H1885" s="33"/>
      <c r="I1885" s="29"/>
      <c r="J1885" s="29" t="str">
        <f t="shared" si="58"/>
        <v xml:space="preserve">, </v>
      </c>
      <c r="K1885" s="42" t="str">
        <f t="shared" si="59"/>
        <v xml:space="preserve">, , , ID , </v>
      </c>
      <c r="L1885" s="46" t="str">
        <f>IFERROR(VLOOKUP(J1885,functii!D:E,2,FALSE),"-")</f>
        <v>-</v>
      </c>
    </row>
    <row r="1886" spans="2:12" ht="200.1" customHeight="1" x14ac:dyDescent="0.3">
      <c r="B1886" s="30">
        <v>1881</v>
      </c>
      <c r="C1886" s="29"/>
      <c r="D1886" s="29"/>
      <c r="E1886" s="30"/>
      <c r="F1886" s="29"/>
      <c r="G1886" s="30"/>
      <c r="H1886" s="33"/>
      <c r="I1886" s="29"/>
      <c r="J1886" s="29" t="str">
        <f t="shared" si="58"/>
        <v xml:space="preserve">, </v>
      </c>
      <c r="K1886" s="42" t="str">
        <f t="shared" si="59"/>
        <v xml:space="preserve">, , , ID , </v>
      </c>
      <c r="L1886" s="46" t="str">
        <f>IFERROR(VLOOKUP(J1886,functii!D:E,2,FALSE),"-")</f>
        <v>-</v>
      </c>
    </row>
    <row r="1887" spans="2:12" ht="200.1" customHeight="1" x14ac:dyDescent="0.3">
      <c r="B1887" s="30">
        <v>1882</v>
      </c>
      <c r="C1887" s="29"/>
      <c r="D1887" s="29"/>
      <c r="E1887" s="30"/>
      <c r="F1887" s="29"/>
      <c r="G1887" s="30"/>
      <c r="H1887" s="33"/>
      <c r="I1887" s="29"/>
      <c r="J1887" s="29" t="str">
        <f t="shared" si="58"/>
        <v xml:space="preserve">, </v>
      </c>
      <c r="K1887" s="42" t="str">
        <f t="shared" si="59"/>
        <v xml:space="preserve">, , , ID , </v>
      </c>
      <c r="L1887" s="46" t="str">
        <f>IFERROR(VLOOKUP(J1887,functii!D:E,2,FALSE),"-")</f>
        <v>-</v>
      </c>
    </row>
    <row r="1888" spans="2:12" ht="200.1" customHeight="1" x14ac:dyDescent="0.3">
      <c r="B1888" s="30">
        <v>1883</v>
      </c>
      <c r="C1888" s="29"/>
      <c r="D1888" s="29"/>
      <c r="E1888" s="30"/>
      <c r="F1888" s="29"/>
      <c r="G1888" s="30"/>
      <c r="H1888" s="33"/>
      <c r="I1888" s="29"/>
      <c r="J1888" s="29" t="str">
        <f t="shared" si="58"/>
        <v xml:space="preserve">, </v>
      </c>
      <c r="K1888" s="42" t="str">
        <f t="shared" si="59"/>
        <v xml:space="preserve">, , , ID , </v>
      </c>
      <c r="L1888" s="46" t="str">
        <f>IFERROR(VLOOKUP(J1888,functii!D:E,2,FALSE),"-")</f>
        <v>-</v>
      </c>
    </row>
    <row r="1889" spans="2:12" ht="200.1" customHeight="1" x14ac:dyDescent="0.3">
      <c r="B1889" s="30">
        <v>1884</v>
      </c>
      <c r="C1889" s="29"/>
      <c r="D1889" s="29"/>
      <c r="E1889" s="30"/>
      <c r="F1889" s="29"/>
      <c r="G1889" s="30"/>
      <c r="H1889" s="33"/>
      <c r="I1889" s="29"/>
      <c r="J1889" s="29" t="str">
        <f t="shared" si="58"/>
        <v xml:space="preserve">, </v>
      </c>
      <c r="K1889" s="42" t="str">
        <f t="shared" si="59"/>
        <v xml:space="preserve">, , , ID , </v>
      </c>
      <c r="L1889" s="46" t="str">
        <f>IFERROR(VLOOKUP(J1889,functii!D:E,2,FALSE),"-")</f>
        <v>-</v>
      </c>
    </row>
    <row r="1890" spans="2:12" ht="200.1" customHeight="1" x14ac:dyDescent="0.3">
      <c r="B1890" s="30">
        <v>1885</v>
      </c>
      <c r="C1890" s="29"/>
      <c r="D1890" s="29"/>
      <c r="E1890" s="30"/>
      <c r="F1890" s="29"/>
      <c r="G1890" s="30"/>
      <c r="H1890" s="33"/>
      <c r="I1890" s="29"/>
      <c r="J1890" s="29" t="str">
        <f t="shared" si="58"/>
        <v xml:space="preserve">, </v>
      </c>
      <c r="K1890" s="42" t="str">
        <f t="shared" si="59"/>
        <v xml:space="preserve">, , , ID , </v>
      </c>
      <c r="L1890" s="46" t="str">
        <f>IFERROR(VLOOKUP(J1890,functii!D:E,2,FALSE),"-")</f>
        <v>-</v>
      </c>
    </row>
    <row r="1891" spans="2:12" ht="200.1" customHeight="1" x14ac:dyDescent="0.3">
      <c r="B1891" s="30">
        <v>1886</v>
      </c>
      <c r="C1891" s="29"/>
      <c r="D1891" s="29"/>
      <c r="E1891" s="30"/>
      <c r="F1891" s="29"/>
      <c r="G1891" s="30"/>
      <c r="H1891" s="33"/>
      <c r="I1891" s="29"/>
      <c r="J1891" s="29" t="str">
        <f t="shared" si="58"/>
        <v xml:space="preserve">, </v>
      </c>
      <c r="K1891" s="42" t="str">
        <f t="shared" si="59"/>
        <v xml:space="preserve">, , , ID , </v>
      </c>
      <c r="L1891" s="46" t="str">
        <f>IFERROR(VLOOKUP(J1891,functii!D:E,2,FALSE),"-")</f>
        <v>-</v>
      </c>
    </row>
    <row r="1892" spans="2:12" ht="200.1" customHeight="1" x14ac:dyDescent="0.3">
      <c r="B1892" s="30">
        <v>1887</v>
      </c>
      <c r="C1892" s="29"/>
      <c r="D1892" s="29"/>
      <c r="E1892" s="30"/>
      <c r="F1892" s="29"/>
      <c r="G1892" s="30"/>
      <c r="H1892" s="33"/>
      <c r="I1892" s="29"/>
      <c r="J1892" s="29" t="str">
        <f t="shared" si="58"/>
        <v xml:space="preserve">, </v>
      </c>
      <c r="K1892" s="42" t="str">
        <f t="shared" si="59"/>
        <v xml:space="preserve">, , , ID , </v>
      </c>
      <c r="L1892" s="46" t="str">
        <f>IFERROR(VLOOKUP(J1892,functii!D:E,2,FALSE),"-")</f>
        <v>-</v>
      </c>
    </row>
    <row r="1893" spans="2:12" ht="200.1" customHeight="1" x14ac:dyDescent="0.3">
      <c r="B1893" s="30">
        <v>1888</v>
      </c>
      <c r="C1893" s="29"/>
      <c r="D1893" s="29"/>
      <c r="E1893" s="30"/>
      <c r="F1893" s="29"/>
      <c r="G1893" s="30"/>
      <c r="H1893" s="33"/>
      <c r="I1893" s="29"/>
      <c r="J1893" s="29" t="str">
        <f t="shared" si="58"/>
        <v xml:space="preserve">, </v>
      </c>
      <c r="K1893" s="42" t="str">
        <f t="shared" si="59"/>
        <v xml:space="preserve">, , , ID , </v>
      </c>
      <c r="L1893" s="46" t="str">
        <f>IFERROR(VLOOKUP(J1893,functii!D:E,2,FALSE),"-")</f>
        <v>-</v>
      </c>
    </row>
    <row r="1894" spans="2:12" ht="200.1" customHeight="1" x14ac:dyDescent="0.3">
      <c r="B1894" s="30">
        <v>1889</v>
      </c>
      <c r="C1894" s="29"/>
      <c r="D1894" s="29"/>
      <c r="E1894" s="30"/>
      <c r="F1894" s="29"/>
      <c r="G1894" s="30"/>
      <c r="H1894" s="33"/>
      <c r="I1894" s="29"/>
      <c r="J1894" s="29" t="str">
        <f t="shared" si="58"/>
        <v xml:space="preserve">, </v>
      </c>
      <c r="K1894" s="42" t="str">
        <f t="shared" si="59"/>
        <v xml:space="preserve">, , , ID , </v>
      </c>
      <c r="L1894" s="46" t="str">
        <f>IFERROR(VLOOKUP(J1894,functii!D:E,2,FALSE),"-")</f>
        <v>-</v>
      </c>
    </row>
    <row r="1895" spans="2:12" ht="200.1" customHeight="1" x14ac:dyDescent="0.3">
      <c r="B1895" s="30">
        <v>1890</v>
      </c>
      <c r="C1895" s="29"/>
      <c r="D1895" s="29"/>
      <c r="E1895" s="30"/>
      <c r="F1895" s="29"/>
      <c r="G1895" s="30"/>
      <c r="H1895" s="33"/>
      <c r="I1895" s="29"/>
      <c r="J1895" s="29" t="str">
        <f t="shared" si="58"/>
        <v xml:space="preserve">, </v>
      </c>
      <c r="K1895" s="42" t="str">
        <f t="shared" si="59"/>
        <v xml:space="preserve">, , , ID , </v>
      </c>
      <c r="L1895" s="46" t="str">
        <f>IFERROR(VLOOKUP(J1895,functii!D:E,2,FALSE),"-")</f>
        <v>-</v>
      </c>
    </row>
    <row r="1896" spans="2:12" ht="200.1" customHeight="1" x14ac:dyDescent="0.3">
      <c r="B1896" s="30">
        <v>1891</v>
      </c>
      <c r="C1896" s="29"/>
      <c r="D1896" s="29"/>
      <c r="E1896" s="30"/>
      <c r="F1896" s="29"/>
      <c r="G1896" s="30"/>
      <c r="H1896" s="33"/>
      <c r="I1896" s="29"/>
      <c r="J1896" s="29" t="str">
        <f t="shared" si="58"/>
        <v xml:space="preserve">, </v>
      </c>
      <c r="K1896" s="42" t="str">
        <f t="shared" si="59"/>
        <v xml:space="preserve">, , , ID , </v>
      </c>
      <c r="L1896" s="46" t="str">
        <f>IFERROR(VLOOKUP(J1896,functii!D:E,2,FALSE),"-")</f>
        <v>-</v>
      </c>
    </row>
    <row r="1897" spans="2:12" ht="200.1" customHeight="1" x14ac:dyDescent="0.3">
      <c r="B1897" s="30">
        <v>1892</v>
      </c>
      <c r="C1897" s="29"/>
      <c r="D1897" s="29"/>
      <c r="E1897" s="30"/>
      <c r="F1897" s="29"/>
      <c r="G1897" s="30"/>
      <c r="H1897" s="33"/>
      <c r="I1897" s="29"/>
      <c r="J1897" s="29" t="str">
        <f t="shared" si="58"/>
        <v xml:space="preserve">, </v>
      </c>
      <c r="K1897" s="42" t="str">
        <f t="shared" si="59"/>
        <v xml:space="preserve">, , , ID , </v>
      </c>
      <c r="L1897" s="46" t="str">
        <f>IFERROR(VLOOKUP(J1897,functii!D:E,2,FALSE),"-")</f>
        <v>-</v>
      </c>
    </row>
    <row r="1898" spans="2:12" ht="200.1" customHeight="1" x14ac:dyDescent="0.3">
      <c r="B1898" s="30">
        <v>1893</v>
      </c>
      <c r="C1898" s="29"/>
      <c r="D1898" s="29"/>
      <c r="E1898" s="30"/>
      <c r="F1898" s="29"/>
      <c r="G1898" s="30"/>
      <c r="H1898" s="33"/>
      <c r="I1898" s="29"/>
      <c r="J1898" s="29" t="str">
        <f t="shared" si="58"/>
        <v xml:space="preserve">, </v>
      </c>
      <c r="K1898" s="42" t="str">
        <f t="shared" si="59"/>
        <v xml:space="preserve">, , , ID , </v>
      </c>
      <c r="L1898" s="46" t="str">
        <f>IFERROR(VLOOKUP(J1898,functii!D:E,2,FALSE),"-")</f>
        <v>-</v>
      </c>
    </row>
    <row r="1899" spans="2:12" ht="200.1" customHeight="1" x14ac:dyDescent="0.3">
      <c r="B1899" s="30">
        <v>1894</v>
      </c>
      <c r="C1899" s="29"/>
      <c r="D1899" s="29"/>
      <c r="E1899" s="30"/>
      <c r="F1899" s="29"/>
      <c r="G1899" s="30"/>
      <c r="H1899" s="33"/>
      <c r="I1899" s="29"/>
      <c r="J1899" s="29" t="str">
        <f t="shared" si="58"/>
        <v xml:space="preserve">, </v>
      </c>
      <c r="K1899" s="42" t="str">
        <f t="shared" si="59"/>
        <v xml:space="preserve">, , , ID , </v>
      </c>
      <c r="L1899" s="46" t="str">
        <f>IFERROR(VLOOKUP(J1899,functii!D:E,2,FALSE),"-")</f>
        <v>-</v>
      </c>
    </row>
    <row r="1900" spans="2:12" ht="200.1" customHeight="1" x14ac:dyDescent="0.3">
      <c r="B1900" s="30">
        <v>1895</v>
      </c>
      <c r="C1900" s="29"/>
      <c r="D1900" s="29"/>
      <c r="E1900" s="30"/>
      <c r="F1900" s="29"/>
      <c r="G1900" s="30"/>
      <c r="H1900" s="33"/>
      <c r="I1900" s="29"/>
      <c r="J1900" s="29" t="str">
        <f t="shared" si="58"/>
        <v xml:space="preserve">, </v>
      </c>
      <c r="K1900" s="42" t="str">
        <f t="shared" si="59"/>
        <v xml:space="preserve">, , , ID , </v>
      </c>
      <c r="L1900" s="46" t="str">
        <f>IFERROR(VLOOKUP(J1900,functii!D:E,2,FALSE),"-")</f>
        <v>-</v>
      </c>
    </row>
    <row r="1901" spans="2:12" ht="200.1" customHeight="1" x14ac:dyDescent="0.3">
      <c r="B1901" s="30">
        <v>1896</v>
      </c>
      <c r="C1901" s="29"/>
      <c r="D1901" s="29"/>
      <c r="E1901" s="30"/>
      <c r="F1901" s="29"/>
      <c r="G1901" s="30"/>
      <c r="H1901" s="33"/>
      <c r="I1901" s="29"/>
      <c r="J1901" s="29" t="str">
        <f t="shared" si="58"/>
        <v xml:space="preserve">, </v>
      </c>
      <c r="K1901" s="42" t="str">
        <f t="shared" si="59"/>
        <v xml:space="preserve">, , , ID , </v>
      </c>
      <c r="L1901" s="46" t="str">
        <f>IFERROR(VLOOKUP(J1901,functii!D:E,2,FALSE),"-")</f>
        <v>-</v>
      </c>
    </row>
    <row r="1902" spans="2:12" ht="200.1" customHeight="1" x14ac:dyDescent="0.3">
      <c r="B1902" s="30">
        <v>1897</v>
      </c>
      <c r="C1902" s="29"/>
      <c r="D1902" s="29"/>
      <c r="E1902" s="30"/>
      <c r="F1902" s="29"/>
      <c r="G1902" s="30"/>
      <c r="H1902" s="33"/>
      <c r="I1902" s="29"/>
      <c r="J1902" s="29" t="str">
        <f t="shared" si="58"/>
        <v xml:space="preserve">, </v>
      </c>
      <c r="K1902" s="42" t="str">
        <f t="shared" si="59"/>
        <v xml:space="preserve">, , , ID , </v>
      </c>
      <c r="L1902" s="46" t="str">
        <f>IFERROR(VLOOKUP(J1902,functii!D:E,2,FALSE),"-")</f>
        <v>-</v>
      </c>
    </row>
    <row r="1903" spans="2:12" ht="200.1" customHeight="1" x14ac:dyDescent="0.3">
      <c r="B1903" s="30">
        <v>1898</v>
      </c>
      <c r="C1903" s="29"/>
      <c r="D1903" s="29"/>
      <c r="E1903" s="30"/>
      <c r="F1903" s="29"/>
      <c r="G1903" s="30"/>
      <c r="H1903" s="33"/>
      <c r="I1903" s="29"/>
      <c r="J1903" s="29" t="str">
        <f t="shared" si="58"/>
        <v xml:space="preserve">, </v>
      </c>
      <c r="K1903" s="42" t="str">
        <f t="shared" si="59"/>
        <v xml:space="preserve">, , , ID , </v>
      </c>
      <c r="L1903" s="46" t="str">
        <f>IFERROR(VLOOKUP(J1903,functii!D:E,2,FALSE),"-")</f>
        <v>-</v>
      </c>
    </row>
    <row r="1904" spans="2:12" ht="200.1" customHeight="1" x14ac:dyDescent="0.3">
      <c r="B1904" s="30">
        <v>1899</v>
      </c>
      <c r="C1904" s="29"/>
      <c r="D1904" s="29"/>
      <c r="E1904" s="30"/>
      <c r="F1904" s="29"/>
      <c r="G1904" s="30"/>
      <c r="H1904" s="33"/>
      <c r="I1904" s="29"/>
      <c r="J1904" s="29" t="str">
        <f t="shared" si="58"/>
        <v xml:space="preserve">, </v>
      </c>
      <c r="K1904" s="42" t="str">
        <f t="shared" si="59"/>
        <v xml:space="preserve">, , , ID , </v>
      </c>
      <c r="L1904" s="46" t="str">
        <f>IFERROR(VLOOKUP(J1904,functii!D:E,2,FALSE),"-")</f>
        <v>-</v>
      </c>
    </row>
    <row r="1905" spans="2:12" ht="200.1" customHeight="1" x14ac:dyDescent="0.3">
      <c r="B1905" s="30">
        <v>1900</v>
      </c>
      <c r="C1905" s="29"/>
      <c r="D1905" s="29"/>
      <c r="E1905" s="30"/>
      <c r="F1905" s="29"/>
      <c r="G1905" s="30"/>
      <c r="H1905" s="33"/>
      <c r="I1905" s="29"/>
      <c r="J1905" s="29" t="str">
        <f t="shared" si="58"/>
        <v xml:space="preserve">, </v>
      </c>
      <c r="K1905" s="42" t="str">
        <f t="shared" si="59"/>
        <v xml:space="preserve">, , , ID , </v>
      </c>
      <c r="L1905" s="46" t="str">
        <f>IFERROR(VLOOKUP(J1905,functii!D:E,2,FALSE),"-")</f>
        <v>-</v>
      </c>
    </row>
    <row r="1906" spans="2:12" ht="200.1" customHeight="1" x14ac:dyDescent="0.3">
      <c r="B1906" s="30">
        <v>1901</v>
      </c>
      <c r="C1906" s="29"/>
      <c r="D1906" s="29"/>
      <c r="E1906" s="30"/>
      <c r="F1906" s="29"/>
      <c r="G1906" s="30"/>
      <c r="H1906" s="33"/>
      <c r="I1906" s="29"/>
      <c r="J1906" s="29" t="str">
        <f t="shared" si="58"/>
        <v xml:space="preserve">, </v>
      </c>
      <c r="K1906" s="42" t="str">
        <f t="shared" si="59"/>
        <v xml:space="preserve">, , , ID , </v>
      </c>
      <c r="L1906" s="46" t="str">
        <f>IFERROR(VLOOKUP(J1906,functii!D:E,2,FALSE),"-")</f>
        <v>-</v>
      </c>
    </row>
    <row r="1907" spans="2:12" ht="200.1" customHeight="1" x14ac:dyDescent="0.3">
      <c r="B1907" s="30">
        <v>1902</v>
      </c>
      <c r="C1907" s="29"/>
      <c r="D1907" s="29"/>
      <c r="E1907" s="30"/>
      <c r="F1907" s="29"/>
      <c r="G1907" s="30"/>
      <c r="H1907" s="33"/>
      <c r="I1907" s="29"/>
      <c r="J1907" s="29" t="str">
        <f t="shared" si="58"/>
        <v xml:space="preserve">, </v>
      </c>
      <c r="K1907" s="42" t="str">
        <f t="shared" si="59"/>
        <v xml:space="preserve">, , , ID , </v>
      </c>
      <c r="L1907" s="46" t="str">
        <f>IFERROR(VLOOKUP(J1907,functii!D:E,2,FALSE),"-")</f>
        <v>-</v>
      </c>
    </row>
    <row r="1908" spans="2:12" ht="200.1" customHeight="1" x14ac:dyDescent="0.3">
      <c r="B1908" s="30">
        <v>1903</v>
      </c>
      <c r="C1908" s="29"/>
      <c r="D1908" s="29"/>
      <c r="E1908" s="30"/>
      <c r="F1908" s="29"/>
      <c r="G1908" s="30"/>
      <c r="H1908" s="33"/>
      <c r="I1908" s="29"/>
      <c r="J1908" s="29" t="str">
        <f t="shared" si="58"/>
        <v xml:space="preserve">, </v>
      </c>
      <c r="K1908" s="42" t="str">
        <f t="shared" si="59"/>
        <v xml:space="preserve">, , , ID , </v>
      </c>
      <c r="L1908" s="46" t="str">
        <f>IFERROR(VLOOKUP(J1908,functii!D:E,2,FALSE),"-")</f>
        <v>-</v>
      </c>
    </row>
    <row r="1909" spans="2:12" ht="200.1" customHeight="1" x14ac:dyDescent="0.3">
      <c r="B1909" s="30">
        <v>1904</v>
      </c>
      <c r="C1909" s="29"/>
      <c r="D1909" s="29"/>
      <c r="E1909" s="30"/>
      <c r="F1909" s="29"/>
      <c r="G1909" s="30"/>
      <c r="H1909" s="33"/>
      <c r="I1909" s="29"/>
      <c r="J1909" s="29" t="str">
        <f t="shared" si="58"/>
        <v xml:space="preserve">, </v>
      </c>
      <c r="K1909" s="42" t="str">
        <f t="shared" si="59"/>
        <v xml:space="preserve">, , , ID , </v>
      </c>
      <c r="L1909" s="46" t="str">
        <f>IFERROR(VLOOKUP(J1909,functii!D:E,2,FALSE),"-")</f>
        <v>-</v>
      </c>
    </row>
    <row r="1910" spans="2:12" ht="200.1" customHeight="1" x14ac:dyDescent="0.3">
      <c r="B1910" s="30">
        <v>1905</v>
      </c>
      <c r="C1910" s="29"/>
      <c r="D1910" s="29"/>
      <c r="E1910" s="30"/>
      <c r="F1910" s="29"/>
      <c r="G1910" s="30"/>
      <c r="H1910" s="33"/>
      <c r="I1910" s="29"/>
      <c r="J1910" s="29" t="str">
        <f t="shared" si="58"/>
        <v xml:space="preserve">, </v>
      </c>
      <c r="K1910" s="42" t="str">
        <f t="shared" si="59"/>
        <v xml:space="preserve">, , , ID , </v>
      </c>
      <c r="L1910" s="46" t="str">
        <f>IFERROR(VLOOKUP(J1910,functii!D:E,2,FALSE),"-")</f>
        <v>-</v>
      </c>
    </row>
    <row r="1911" spans="2:12" ht="200.1" customHeight="1" x14ac:dyDescent="0.3">
      <c r="B1911" s="30">
        <v>1906</v>
      </c>
      <c r="C1911" s="29"/>
      <c r="D1911" s="29"/>
      <c r="E1911" s="30"/>
      <c r="F1911" s="29"/>
      <c r="G1911" s="30"/>
      <c r="H1911" s="33"/>
      <c r="I1911" s="29"/>
      <c r="J1911" s="29" t="str">
        <f t="shared" si="58"/>
        <v xml:space="preserve">, </v>
      </c>
      <c r="K1911" s="42" t="str">
        <f t="shared" si="59"/>
        <v xml:space="preserve">, , , ID , </v>
      </c>
      <c r="L1911" s="46" t="str">
        <f>IFERROR(VLOOKUP(J1911,functii!D:E,2,FALSE),"-")</f>
        <v>-</v>
      </c>
    </row>
    <row r="1912" spans="2:12" ht="200.1" customHeight="1" x14ac:dyDescent="0.3">
      <c r="B1912" s="30">
        <v>1907</v>
      </c>
      <c r="C1912" s="29"/>
      <c r="D1912" s="29"/>
      <c r="E1912" s="30"/>
      <c r="F1912" s="29"/>
      <c r="G1912" s="30"/>
      <c r="H1912" s="33"/>
      <c r="I1912" s="29"/>
      <c r="J1912" s="29" t="str">
        <f t="shared" si="58"/>
        <v xml:space="preserve">, </v>
      </c>
      <c r="K1912" s="42" t="str">
        <f t="shared" si="59"/>
        <v xml:space="preserve">, , , ID , </v>
      </c>
      <c r="L1912" s="46" t="str">
        <f>IFERROR(VLOOKUP(J1912,functii!D:E,2,FALSE),"-")</f>
        <v>-</v>
      </c>
    </row>
    <row r="1913" spans="2:12" ht="200.1" customHeight="1" x14ac:dyDescent="0.3">
      <c r="B1913" s="30">
        <v>1908</v>
      </c>
      <c r="C1913" s="29"/>
      <c r="D1913" s="29"/>
      <c r="E1913" s="30"/>
      <c r="F1913" s="29"/>
      <c r="G1913" s="30"/>
      <c r="H1913" s="33"/>
      <c r="I1913" s="29"/>
      <c r="J1913" s="29" t="str">
        <f t="shared" si="58"/>
        <v xml:space="preserve">, </v>
      </c>
      <c r="K1913" s="42" t="str">
        <f t="shared" si="59"/>
        <v xml:space="preserve">, , , ID , </v>
      </c>
      <c r="L1913" s="46" t="str">
        <f>IFERROR(VLOOKUP(J1913,functii!D:E,2,FALSE),"-")</f>
        <v>-</v>
      </c>
    </row>
    <row r="1914" spans="2:12" ht="200.1" customHeight="1" x14ac:dyDescent="0.3">
      <c r="B1914" s="30">
        <v>1909</v>
      </c>
      <c r="C1914" s="29"/>
      <c r="D1914" s="29"/>
      <c r="E1914" s="30"/>
      <c r="F1914" s="29"/>
      <c r="G1914" s="30"/>
      <c r="H1914" s="33"/>
      <c r="I1914" s="29"/>
      <c r="J1914" s="29" t="str">
        <f t="shared" si="58"/>
        <v xml:space="preserve">, </v>
      </c>
      <c r="K1914" s="42" t="str">
        <f t="shared" si="59"/>
        <v xml:space="preserve">, , , ID , </v>
      </c>
      <c r="L1914" s="46" t="str">
        <f>IFERROR(VLOOKUP(J1914,functii!D:E,2,FALSE),"-")</f>
        <v>-</v>
      </c>
    </row>
    <row r="1915" spans="2:12" ht="200.1" customHeight="1" x14ac:dyDescent="0.3">
      <c r="B1915" s="30">
        <v>1910</v>
      </c>
      <c r="C1915" s="29"/>
      <c r="D1915" s="29"/>
      <c r="E1915" s="30"/>
      <c r="F1915" s="29"/>
      <c r="G1915" s="30"/>
      <c r="H1915" s="33"/>
      <c r="I1915" s="29"/>
      <c r="J1915" s="29" t="str">
        <f t="shared" si="58"/>
        <v xml:space="preserve">, </v>
      </c>
      <c r="K1915" s="42" t="str">
        <f t="shared" si="59"/>
        <v xml:space="preserve">, , , ID , </v>
      </c>
      <c r="L1915" s="46" t="str">
        <f>IFERROR(VLOOKUP(J1915,functii!D:E,2,FALSE),"-")</f>
        <v>-</v>
      </c>
    </row>
    <row r="1916" spans="2:12" ht="200.1" customHeight="1" x14ac:dyDescent="0.3">
      <c r="B1916" s="30">
        <v>1911</v>
      </c>
      <c r="C1916" s="29"/>
      <c r="D1916" s="29"/>
      <c r="E1916" s="30"/>
      <c r="F1916" s="29"/>
      <c r="G1916" s="30"/>
      <c r="H1916" s="33"/>
      <c r="I1916" s="29"/>
      <c r="J1916" s="29" t="str">
        <f t="shared" si="58"/>
        <v xml:space="preserve">, </v>
      </c>
      <c r="K1916" s="42" t="str">
        <f t="shared" si="59"/>
        <v xml:space="preserve">, , , ID , </v>
      </c>
      <c r="L1916" s="46" t="str">
        <f>IFERROR(VLOOKUP(J1916,functii!D:E,2,FALSE),"-")</f>
        <v>-</v>
      </c>
    </row>
    <row r="1917" spans="2:12" ht="200.1" customHeight="1" x14ac:dyDescent="0.3">
      <c r="B1917" s="30">
        <v>1912</v>
      </c>
      <c r="C1917" s="29"/>
      <c r="D1917" s="29"/>
      <c r="E1917" s="30"/>
      <c r="F1917" s="29"/>
      <c r="G1917" s="30"/>
      <c r="H1917" s="33"/>
      <c r="I1917" s="29"/>
      <c r="J1917" s="29" t="str">
        <f t="shared" si="58"/>
        <v xml:space="preserve">, </v>
      </c>
      <c r="K1917" s="42" t="str">
        <f t="shared" si="59"/>
        <v xml:space="preserve">, , , ID , </v>
      </c>
      <c r="L1917" s="46" t="str">
        <f>IFERROR(VLOOKUP(J1917,functii!D:E,2,FALSE),"-")</f>
        <v>-</v>
      </c>
    </row>
    <row r="1918" spans="2:12" ht="200.1" customHeight="1" x14ac:dyDescent="0.3">
      <c r="B1918" s="30">
        <v>1913</v>
      </c>
      <c r="C1918" s="29"/>
      <c r="D1918" s="29"/>
      <c r="E1918" s="30"/>
      <c r="F1918" s="29"/>
      <c r="G1918" s="30"/>
      <c r="H1918" s="33"/>
      <c r="I1918" s="29"/>
      <c r="J1918" s="29" t="str">
        <f t="shared" si="58"/>
        <v xml:space="preserve">, </v>
      </c>
      <c r="K1918" s="42" t="str">
        <f t="shared" si="59"/>
        <v xml:space="preserve">, , , ID , </v>
      </c>
      <c r="L1918" s="46" t="str">
        <f>IFERROR(VLOOKUP(J1918,functii!D:E,2,FALSE),"-")</f>
        <v>-</v>
      </c>
    </row>
    <row r="1919" spans="2:12" ht="200.1" customHeight="1" x14ac:dyDescent="0.3">
      <c r="B1919" s="30">
        <v>1914</v>
      </c>
      <c r="C1919" s="29"/>
      <c r="D1919" s="29"/>
      <c r="E1919" s="30"/>
      <c r="F1919" s="29"/>
      <c r="G1919" s="30"/>
      <c r="H1919" s="33"/>
      <c r="I1919" s="29"/>
      <c r="J1919" s="29" t="str">
        <f t="shared" si="58"/>
        <v xml:space="preserve">, </v>
      </c>
      <c r="K1919" s="42" t="str">
        <f t="shared" si="59"/>
        <v xml:space="preserve">, , , ID , </v>
      </c>
      <c r="L1919" s="46" t="str">
        <f>IFERROR(VLOOKUP(J1919,functii!D:E,2,FALSE),"-")</f>
        <v>-</v>
      </c>
    </row>
    <row r="1920" spans="2:12" ht="200.1" customHeight="1" x14ac:dyDescent="0.3">
      <c r="B1920" s="30">
        <v>1915</v>
      </c>
      <c r="C1920" s="29"/>
      <c r="D1920" s="29"/>
      <c r="E1920" s="30"/>
      <c r="F1920" s="29"/>
      <c r="G1920" s="30"/>
      <c r="H1920" s="33"/>
      <c r="I1920" s="29"/>
      <c r="J1920" s="29" t="str">
        <f t="shared" si="58"/>
        <v xml:space="preserve">, </v>
      </c>
      <c r="K1920" s="42" t="str">
        <f t="shared" si="59"/>
        <v xml:space="preserve">, , , ID , </v>
      </c>
      <c r="L1920" s="46" t="str">
        <f>IFERROR(VLOOKUP(J1920,functii!D:E,2,FALSE),"-")</f>
        <v>-</v>
      </c>
    </row>
    <row r="1921" spans="2:12" ht="200.1" customHeight="1" x14ac:dyDescent="0.3">
      <c r="B1921" s="30">
        <v>1916</v>
      </c>
      <c r="C1921" s="29"/>
      <c r="D1921" s="29"/>
      <c r="E1921" s="30"/>
      <c r="F1921" s="29"/>
      <c r="G1921" s="30"/>
      <c r="H1921" s="33"/>
      <c r="I1921" s="29"/>
      <c r="J1921" s="29" t="str">
        <f t="shared" si="58"/>
        <v xml:space="preserve">, </v>
      </c>
      <c r="K1921" s="42" t="str">
        <f t="shared" si="59"/>
        <v xml:space="preserve">, , , ID , </v>
      </c>
      <c r="L1921" s="46" t="str">
        <f>IFERROR(VLOOKUP(J1921,functii!D:E,2,FALSE),"-")</f>
        <v>-</v>
      </c>
    </row>
    <row r="1922" spans="2:12" ht="200.1" customHeight="1" x14ac:dyDescent="0.3">
      <c r="B1922" s="30">
        <v>1917</v>
      </c>
      <c r="C1922" s="29"/>
      <c r="D1922" s="29"/>
      <c r="E1922" s="30"/>
      <c r="F1922" s="29"/>
      <c r="G1922" s="30"/>
      <c r="H1922" s="33"/>
      <c r="I1922" s="29"/>
      <c r="J1922" s="29" t="str">
        <f t="shared" si="58"/>
        <v xml:space="preserve">, </v>
      </c>
      <c r="K1922" s="42" t="str">
        <f t="shared" si="59"/>
        <v xml:space="preserve">, , , ID , </v>
      </c>
      <c r="L1922" s="46" t="str">
        <f>IFERROR(VLOOKUP(J1922,functii!D:E,2,FALSE),"-")</f>
        <v>-</v>
      </c>
    </row>
    <row r="1923" spans="2:12" ht="200.1" customHeight="1" x14ac:dyDescent="0.3">
      <c r="B1923" s="30">
        <v>1918</v>
      </c>
      <c r="C1923" s="29"/>
      <c r="D1923" s="29"/>
      <c r="E1923" s="30"/>
      <c r="F1923" s="29"/>
      <c r="G1923" s="30"/>
      <c r="H1923" s="33"/>
      <c r="I1923" s="29"/>
      <c r="J1923" s="29" t="str">
        <f t="shared" si="58"/>
        <v xml:space="preserve">, </v>
      </c>
      <c r="K1923" s="42" t="str">
        <f t="shared" si="59"/>
        <v xml:space="preserve">, , , ID , </v>
      </c>
      <c r="L1923" s="46" t="str">
        <f>IFERROR(VLOOKUP(J1923,functii!D:E,2,FALSE),"-")</f>
        <v>-</v>
      </c>
    </row>
    <row r="1924" spans="2:12" ht="200.1" customHeight="1" x14ac:dyDescent="0.3">
      <c r="B1924" s="30">
        <v>1919</v>
      </c>
      <c r="C1924" s="29"/>
      <c r="D1924" s="29"/>
      <c r="E1924" s="30"/>
      <c r="F1924" s="29"/>
      <c r="G1924" s="30"/>
      <c r="H1924" s="33"/>
      <c r="I1924" s="29"/>
      <c r="J1924" s="29" t="str">
        <f t="shared" si="58"/>
        <v xml:space="preserve">, </v>
      </c>
      <c r="K1924" s="42" t="str">
        <f t="shared" si="59"/>
        <v xml:space="preserve">, , , ID , </v>
      </c>
      <c r="L1924" s="46" t="str">
        <f>IFERROR(VLOOKUP(J1924,functii!D:E,2,FALSE),"-")</f>
        <v>-</v>
      </c>
    </row>
    <row r="1925" spans="2:12" ht="200.1" customHeight="1" x14ac:dyDescent="0.3">
      <c r="B1925" s="30">
        <v>1920</v>
      </c>
      <c r="C1925" s="29"/>
      <c r="D1925" s="29"/>
      <c r="E1925" s="30"/>
      <c r="F1925" s="29"/>
      <c r="G1925" s="30"/>
      <c r="H1925" s="33"/>
      <c r="I1925" s="29"/>
      <c r="J1925" s="29" t="str">
        <f t="shared" si="58"/>
        <v xml:space="preserve">, </v>
      </c>
      <c r="K1925" s="42" t="str">
        <f t="shared" si="59"/>
        <v xml:space="preserve">, , , ID , </v>
      </c>
      <c r="L1925" s="46" t="str">
        <f>IFERROR(VLOOKUP(J1925,functii!D:E,2,FALSE),"-")</f>
        <v>-</v>
      </c>
    </row>
    <row r="1926" spans="2:12" ht="200.1" customHeight="1" x14ac:dyDescent="0.3">
      <c r="B1926" s="30">
        <v>1921</v>
      </c>
      <c r="C1926" s="29"/>
      <c r="D1926" s="29"/>
      <c r="E1926" s="30"/>
      <c r="F1926" s="29"/>
      <c r="G1926" s="30"/>
      <c r="H1926" s="33"/>
      <c r="I1926" s="29"/>
      <c r="J1926" s="29" t="str">
        <f t="shared" ref="J1926:J1989" si="60">_xlfn.CONCAT(D1926,","," ",F1926)</f>
        <v xml:space="preserve">, </v>
      </c>
      <c r="K1926" s="42" t="str">
        <f t="shared" ref="K1926:K1989" si="61">CONCATENATE(D1926,", ",E1926,", ",F1926,", ID ",G1926,", ",H1926)</f>
        <v xml:space="preserve">, , , ID , </v>
      </c>
      <c r="L1926" s="46" t="str">
        <f>IFERROR(VLOOKUP(J1926,functii!D:E,2,FALSE),"-")</f>
        <v>-</v>
      </c>
    </row>
    <row r="1927" spans="2:12" ht="200.1" customHeight="1" x14ac:dyDescent="0.3">
      <c r="B1927" s="30">
        <v>1922</v>
      </c>
      <c r="C1927" s="29"/>
      <c r="D1927" s="29"/>
      <c r="E1927" s="30"/>
      <c r="F1927" s="29"/>
      <c r="G1927" s="30"/>
      <c r="H1927" s="33"/>
      <c r="I1927" s="29"/>
      <c r="J1927" s="29" t="str">
        <f t="shared" si="60"/>
        <v xml:space="preserve">, </v>
      </c>
      <c r="K1927" s="42" t="str">
        <f t="shared" si="61"/>
        <v xml:space="preserve">, , , ID , </v>
      </c>
      <c r="L1927" s="46" t="str">
        <f>IFERROR(VLOOKUP(J1927,functii!D:E,2,FALSE),"-")</f>
        <v>-</v>
      </c>
    </row>
    <row r="1928" spans="2:12" ht="200.1" customHeight="1" x14ac:dyDescent="0.3">
      <c r="B1928" s="30">
        <v>1923</v>
      </c>
      <c r="C1928" s="29"/>
      <c r="D1928" s="29"/>
      <c r="E1928" s="30"/>
      <c r="F1928" s="29"/>
      <c r="G1928" s="30"/>
      <c r="H1928" s="33"/>
      <c r="I1928" s="29"/>
      <c r="J1928" s="29" t="str">
        <f t="shared" si="60"/>
        <v xml:space="preserve">, </v>
      </c>
      <c r="K1928" s="42" t="str">
        <f t="shared" si="61"/>
        <v xml:space="preserve">, , , ID , </v>
      </c>
      <c r="L1928" s="46" t="str">
        <f>IFERROR(VLOOKUP(J1928,functii!D:E,2,FALSE),"-")</f>
        <v>-</v>
      </c>
    </row>
    <row r="1929" spans="2:12" ht="200.1" customHeight="1" x14ac:dyDescent="0.3">
      <c r="B1929" s="30">
        <v>1924</v>
      </c>
      <c r="C1929" s="29"/>
      <c r="D1929" s="29"/>
      <c r="E1929" s="30"/>
      <c r="F1929" s="29"/>
      <c r="G1929" s="30"/>
      <c r="H1929" s="33"/>
      <c r="I1929" s="29"/>
      <c r="J1929" s="29" t="str">
        <f t="shared" si="60"/>
        <v xml:space="preserve">, </v>
      </c>
      <c r="K1929" s="42" t="str">
        <f t="shared" si="61"/>
        <v xml:space="preserve">, , , ID , </v>
      </c>
      <c r="L1929" s="46" t="str">
        <f>IFERROR(VLOOKUP(J1929,functii!D:E,2,FALSE),"-")</f>
        <v>-</v>
      </c>
    </row>
    <row r="1930" spans="2:12" ht="200.1" customHeight="1" x14ac:dyDescent="0.3">
      <c r="B1930" s="30">
        <v>1925</v>
      </c>
      <c r="C1930" s="29"/>
      <c r="D1930" s="29"/>
      <c r="E1930" s="30"/>
      <c r="F1930" s="29"/>
      <c r="G1930" s="30"/>
      <c r="H1930" s="33"/>
      <c r="I1930" s="29"/>
      <c r="J1930" s="29" t="str">
        <f t="shared" si="60"/>
        <v xml:space="preserve">, </v>
      </c>
      <c r="K1930" s="42" t="str">
        <f t="shared" si="61"/>
        <v xml:space="preserve">, , , ID , </v>
      </c>
      <c r="L1930" s="46" t="str">
        <f>IFERROR(VLOOKUP(J1930,functii!D:E,2,FALSE),"-")</f>
        <v>-</v>
      </c>
    </row>
    <row r="1931" spans="2:12" ht="200.1" customHeight="1" x14ac:dyDescent="0.3">
      <c r="B1931" s="30">
        <v>1926</v>
      </c>
      <c r="C1931" s="29"/>
      <c r="D1931" s="29"/>
      <c r="E1931" s="30"/>
      <c r="F1931" s="29"/>
      <c r="G1931" s="30"/>
      <c r="H1931" s="33"/>
      <c r="I1931" s="29"/>
      <c r="J1931" s="29" t="str">
        <f t="shared" si="60"/>
        <v xml:space="preserve">, </v>
      </c>
      <c r="K1931" s="42" t="str">
        <f t="shared" si="61"/>
        <v xml:space="preserve">, , , ID , </v>
      </c>
      <c r="L1931" s="46" t="str">
        <f>IFERROR(VLOOKUP(J1931,functii!D:E,2,FALSE),"-")</f>
        <v>-</v>
      </c>
    </row>
    <row r="1932" spans="2:12" ht="200.1" customHeight="1" x14ac:dyDescent="0.3">
      <c r="B1932" s="30">
        <v>1927</v>
      </c>
      <c r="C1932" s="29"/>
      <c r="D1932" s="29"/>
      <c r="E1932" s="30"/>
      <c r="F1932" s="29"/>
      <c r="G1932" s="30"/>
      <c r="H1932" s="33"/>
      <c r="I1932" s="29"/>
      <c r="J1932" s="29" t="str">
        <f t="shared" si="60"/>
        <v xml:space="preserve">, </v>
      </c>
      <c r="K1932" s="42" t="str">
        <f t="shared" si="61"/>
        <v xml:space="preserve">, , , ID , </v>
      </c>
      <c r="L1932" s="46" t="str">
        <f>IFERROR(VLOOKUP(J1932,functii!D:E,2,FALSE),"-")</f>
        <v>-</v>
      </c>
    </row>
    <row r="1933" spans="2:12" ht="200.1" customHeight="1" x14ac:dyDescent="0.3">
      <c r="B1933" s="30">
        <v>1928</v>
      </c>
      <c r="C1933" s="29"/>
      <c r="D1933" s="29"/>
      <c r="E1933" s="30"/>
      <c r="F1933" s="29"/>
      <c r="G1933" s="30"/>
      <c r="H1933" s="33"/>
      <c r="I1933" s="29"/>
      <c r="J1933" s="29" t="str">
        <f t="shared" si="60"/>
        <v xml:space="preserve">, </v>
      </c>
      <c r="K1933" s="42" t="str">
        <f t="shared" si="61"/>
        <v xml:space="preserve">, , , ID , </v>
      </c>
      <c r="L1933" s="46" t="str">
        <f>IFERROR(VLOOKUP(J1933,functii!D:E,2,FALSE),"-")</f>
        <v>-</v>
      </c>
    </row>
    <row r="1934" spans="2:12" ht="200.1" customHeight="1" x14ac:dyDescent="0.3">
      <c r="B1934" s="30">
        <v>1929</v>
      </c>
      <c r="C1934" s="29"/>
      <c r="D1934" s="29"/>
      <c r="E1934" s="30"/>
      <c r="F1934" s="29"/>
      <c r="G1934" s="30"/>
      <c r="H1934" s="33"/>
      <c r="I1934" s="29"/>
      <c r="J1934" s="29" t="str">
        <f t="shared" si="60"/>
        <v xml:space="preserve">, </v>
      </c>
      <c r="K1934" s="42" t="str">
        <f t="shared" si="61"/>
        <v xml:space="preserve">, , , ID , </v>
      </c>
      <c r="L1934" s="46" t="str">
        <f>IFERROR(VLOOKUP(J1934,functii!D:E,2,FALSE),"-")</f>
        <v>-</v>
      </c>
    </row>
    <row r="1935" spans="2:12" ht="200.1" customHeight="1" x14ac:dyDescent="0.3">
      <c r="B1935" s="30">
        <v>1930</v>
      </c>
      <c r="C1935" s="29"/>
      <c r="D1935" s="29"/>
      <c r="E1935" s="30"/>
      <c r="F1935" s="29"/>
      <c r="G1935" s="30"/>
      <c r="H1935" s="33"/>
      <c r="I1935" s="29"/>
      <c r="J1935" s="29" t="str">
        <f t="shared" si="60"/>
        <v xml:space="preserve">, </v>
      </c>
      <c r="K1935" s="42" t="str">
        <f t="shared" si="61"/>
        <v xml:space="preserve">, , , ID , </v>
      </c>
      <c r="L1935" s="46" t="str">
        <f>IFERROR(VLOOKUP(J1935,functii!D:E,2,FALSE),"-")</f>
        <v>-</v>
      </c>
    </row>
    <row r="1936" spans="2:12" ht="200.1" customHeight="1" x14ac:dyDescent="0.3">
      <c r="B1936" s="30">
        <v>1931</v>
      </c>
      <c r="C1936" s="29"/>
      <c r="D1936" s="29"/>
      <c r="E1936" s="30"/>
      <c r="F1936" s="29"/>
      <c r="G1936" s="30"/>
      <c r="H1936" s="33"/>
      <c r="I1936" s="29"/>
      <c r="J1936" s="29" t="str">
        <f t="shared" si="60"/>
        <v xml:space="preserve">, </v>
      </c>
      <c r="K1936" s="42" t="str">
        <f t="shared" si="61"/>
        <v xml:space="preserve">, , , ID , </v>
      </c>
      <c r="L1936" s="46" t="str">
        <f>IFERROR(VLOOKUP(J1936,functii!D:E,2,FALSE),"-")</f>
        <v>-</v>
      </c>
    </row>
    <row r="1937" spans="2:12" ht="200.1" customHeight="1" x14ac:dyDescent="0.3">
      <c r="B1937" s="30">
        <v>1932</v>
      </c>
      <c r="C1937" s="29"/>
      <c r="D1937" s="29"/>
      <c r="E1937" s="30"/>
      <c r="F1937" s="29"/>
      <c r="G1937" s="30"/>
      <c r="H1937" s="33"/>
      <c r="I1937" s="29"/>
      <c r="J1937" s="29" t="str">
        <f t="shared" si="60"/>
        <v xml:space="preserve">, </v>
      </c>
      <c r="K1937" s="42" t="str">
        <f t="shared" si="61"/>
        <v xml:space="preserve">, , , ID , </v>
      </c>
      <c r="L1937" s="46" t="str">
        <f>IFERROR(VLOOKUP(J1937,functii!D:E,2,FALSE),"-")</f>
        <v>-</v>
      </c>
    </row>
    <row r="1938" spans="2:12" ht="200.1" customHeight="1" x14ac:dyDescent="0.3">
      <c r="B1938" s="30">
        <v>1933</v>
      </c>
      <c r="C1938" s="29"/>
      <c r="D1938" s="29"/>
      <c r="E1938" s="30"/>
      <c r="F1938" s="29"/>
      <c r="G1938" s="30"/>
      <c r="H1938" s="33"/>
      <c r="I1938" s="29"/>
      <c r="J1938" s="29" t="str">
        <f t="shared" si="60"/>
        <v xml:space="preserve">, </v>
      </c>
      <c r="K1938" s="42" t="str">
        <f t="shared" si="61"/>
        <v xml:space="preserve">, , , ID , </v>
      </c>
      <c r="L1938" s="46" t="str">
        <f>IFERROR(VLOOKUP(J1938,functii!D:E,2,FALSE),"-")</f>
        <v>-</v>
      </c>
    </row>
    <row r="1939" spans="2:12" ht="200.1" customHeight="1" x14ac:dyDescent="0.3">
      <c r="B1939" s="30">
        <v>1934</v>
      </c>
      <c r="C1939" s="29"/>
      <c r="D1939" s="29"/>
      <c r="E1939" s="30"/>
      <c r="F1939" s="29"/>
      <c r="G1939" s="30"/>
      <c r="H1939" s="33"/>
      <c r="I1939" s="29"/>
      <c r="J1939" s="29" t="str">
        <f t="shared" si="60"/>
        <v xml:space="preserve">, </v>
      </c>
      <c r="K1939" s="42" t="str">
        <f t="shared" si="61"/>
        <v xml:space="preserve">, , , ID , </v>
      </c>
      <c r="L1939" s="46" t="str">
        <f>IFERROR(VLOOKUP(J1939,functii!D:E,2,FALSE),"-")</f>
        <v>-</v>
      </c>
    </row>
    <row r="1940" spans="2:12" ht="200.1" customHeight="1" x14ac:dyDescent="0.3">
      <c r="B1940" s="30">
        <v>1935</v>
      </c>
      <c r="C1940" s="29"/>
      <c r="D1940" s="29"/>
      <c r="E1940" s="30"/>
      <c r="F1940" s="29"/>
      <c r="G1940" s="30"/>
      <c r="H1940" s="33"/>
      <c r="I1940" s="29"/>
      <c r="J1940" s="29" t="str">
        <f t="shared" si="60"/>
        <v xml:space="preserve">, </v>
      </c>
      <c r="K1940" s="42" t="str">
        <f t="shared" si="61"/>
        <v xml:space="preserve">, , , ID , </v>
      </c>
      <c r="L1940" s="46" t="str">
        <f>IFERROR(VLOOKUP(J1940,functii!D:E,2,FALSE),"-")</f>
        <v>-</v>
      </c>
    </row>
    <row r="1941" spans="2:12" ht="200.1" customHeight="1" x14ac:dyDescent="0.3">
      <c r="B1941" s="30">
        <v>1936</v>
      </c>
      <c r="C1941" s="29"/>
      <c r="D1941" s="29"/>
      <c r="E1941" s="30"/>
      <c r="F1941" s="29"/>
      <c r="G1941" s="30"/>
      <c r="H1941" s="33"/>
      <c r="I1941" s="29"/>
      <c r="J1941" s="29" t="str">
        <f t="shared" si="60"/>
        <v xml:space="preserve">, </v>
      </c>
      <c r="K1941" s="42" t="str">
        <f t="shared" si="61"/>
        <v xml:space="preserve">, , , ID , </v>
      </c>
      <c r="L1941" s="46" t="str">
        <f>IFERROR(VLOOKUP(J1941,functii!D:E,2,FALSE),"-")</f>
        <v>-</v>
      </c>
    </row>
    <row r="1942" spans="2:12" ht="200.1" customHeight="1" x14ac:dyDescent="0.3">
      <c r="B1942" s="30">
        <v>1937</v>
      </c>
      <c r="C1942" s="29"/>
      <c r="D1942" s="29"/>
      <c r="E1942" s="30"/>
      <c r="F1942" s="29"/>
      <c r="G1942" s="30"/>
      <c r="H1942" s="33"/>
      <c r="I1942" s="29"/>
      <c r="J1942" s="29" t="str">
        <f t="shared" si="60"/>
        <v xml:space="preserve">, </v>
      </c>
      <c r="K1942" s="42" t="str">
        <f t="shared" si="61"/>
        <v xml:space="preserve">, , , ID , </v>
      </c>
      <c r="L1942" s="46" t="str">
        <f>IFERROR(VLOOKUP(J1942,functii!D:E,2,FALSE),"-")</f>
        <v>-</v>
      </c>
    </row>
    <row r="1943" spans="2:12" ht="200.1" customHeight="1" x14ac:dyDescent="0.3">
      <c r="B1943" s="30">
        <v>1938</v>
      </c>
      <c r="C1943" s="29"/>
      <c r="D1943" s="29"/>
      <c r="E1943" s="30"/>
      <c r="F1943" s="29"/>
      <c r="G1943" s="30"/>
      <c r="H1943" s="33"/>
      <c r="I1943" s="29"/>
      <c r="J1943" s="29" t="str">
        <f t="shared" si="60"/>
        <v xml:space="preserve">, </v>
      </c>
      <c r="K1943" s="42" t="str">
        <f t="shared" si="61"/>
        <v xml:space="preserve">, , , ID , </v>
      </c>
      <c r="L1943" s="46" t="str">
        <f>IFERROR(VLOOKUP(J1943,functii!D:E,2,FALSE),"-")</f>
        <v>-</v>
      </c>
    </row>
    <row r="1944" spans="2:12" ht="200.1" customHeight="1" x14ac:dyDescent="0.3">
      <c r="B1944" s="30">
        <v>1939</v>
      </c>
      <c r="C1944" s="29"/>
      <c r="D1944" s="29"/>
      <c r="E1944" s="30"/>
      <c r="F1944" s="29"/>
      <c r="G1944" s="30"/>
      <c r="H1944" s="33"/>
      <c r="I1944" s="29"/>
      <c r="J1944" s="29" t="str">
        <f t="shared" si="60"/>
        <v xml:space="preserve">, </v>
      </c>
      <c r="K1944" s="42" t="str">
        <f t="shared" si="61"/>
        <v xml:space="preserve">, , , ID , </v>
      </c>
      <c r="L1944" s="46" t="str">
        <f>IFERROR(VLOOKUP(J1944,functii!D:E,2,FALSE),"-")</f>
        <v>-</v>
      </c>
    </row>
    <row r="1945" spans="2:12" ht="200.1" customHeight="1" x14ac:dyDescent="0.3">
      <c r="B1945" s="30">
        <v>1940</v>
      </c>
      <c r="C1945" s="29"/>
      <c r="D1945" s="29"/>
      <c r="E1945" s="30"/>
      <c r="F1945" s="29"/>
      <c r="G1945" s="30"/>
      <c r="H1945" s="33"/>
      <c r="I1945" s="29"/>
      <c r="J1945" s="29" t="str">
        <f t="shared" si="60"/>
        <v xml:space="preserve">, </v>
      </c>
      <c r="K1945" s="42" t="str">
        <f t="shared" si="61"/>
        <v xml:space="preserve">, , , ID , </v>
      </c>
      <c r="L1945" s="46" t="str">
        <f>IFERROR(VLOOKUP(J1945,functii!D:E,2,FALSE),"-")</f>
        <v>-</v>
      </c>
    </row>
    <row r="1946" spans="2:12" ht="200.1" customHeight="1" x14ac:dyDescent="0.3">
      <c r="B1946" s="30">
        <v>1941</v>
      </c>
      <c r="C1946" s="29"/>
      <c r="D1946" s="29"/>
      <c r="E1946" s="30"/>
      <c r="F1946" s="29"/>
      <c r="G1946" s="30"/>
      <c r="H1946" s="33"/>
      <c r="I1946" s="29"/>
      <c r="J1946" s="29" t="str">
        <f t="shared" si="60"/>
        <v xml:space="preserve">, </v>
      </c>
      <c r="K1946" s="42" t="str">
        <f t="shared" si="61"/>
        <v xml:space="preserve">, , , ID , </v>
      </c>
      <c r="L1946" s="46" t="str">
        <f>IFERROR(VLOOKUP(J1946,functii!D:E,2,FALSE),"-")</f>
        <v>-</v>
      </c>
    </row>
    <row r="1947" spans="2:12" ht="200.1" customHeight="1" x14ac:dyDescent="0.3">
      <c r="B1947" s="30">
        <v>1942</v>
      </c>
      <c r="C1947" s="29"/>
      <c r="D1947" s="29"/>
      <c r="E1947" s="30"/>
      <c r="F1947" s="29"/>
      <c r="G1947" s="30"/>
      <c r="H1947" s="33"/>
      <c r="I1947" s="29"/>
      <c r="J1947" s="29" t="str">
        <f t="shared" si="60"/>
        <v xml:space="preserve">, </v>
      </c>
      <c r="K1947" s="42" t="str">
        <f t="shared" si="61"/>
        <v xml:space="preserve">, , , ID , </v>
      </c>
      <c r="L1947" s="46" t="str">
        <f>IFERROR(VLOOKUP(J1947,functii!D:E,2,FALSE),"-")</f>
        <v>-</v>
      </c>
    </row>
    <row r="1948" spans="2:12" ht="200.1" customHeight="1" x14ac:dyDescent="0.3">
      <c r="B1948" s="30">
        <v>1943</v>
      </c>
      <c r="C1948" s="29"/>
      <c r="D1948" s="29"/>
      <c r="E1948" s="30"/>
      <c r="F1948" s="29"/>
      <c r="G1948" s="30"/>
      <c r="H1948" s="33"/>
      <c r="I1948" s="29"/>
      <c r="J1948" s="29" t="str">
        <f t="shared" si="60"/>
        <v xml:space="preserve">, </v>
      </c>
      <c r="K1948" s="42" t="str">
        <f t="shared" si="61"/>
        <v xml:space="preserve">, , , ID , </v>
      </c>
      <c r="L1948" s="46" t="str">
        <f>IFERROR(VLOOKUP(J1948,functii!D:E,2,FALSE),"-")</f>
        <v>-</v>
      </c>
    </row>
    <row r="1949" spans="2:12" ht="200.1" customHeight="1" x14ac:dyDescent="0.3">
      <c r="B1949" s="30">
        <v>1944</v>
      </c>
      <c r="C1949" s="29"/>
      <c r="D1949" s="29"/>
      <c r="E1949" s="30"/>
      <c r="F1949" s="29"/>
      <c r="G1949" s="30"/>
      <c r="H1949" s="33"/>
      <c r="I1949" s="29"/>
      <c r="J1949" s="29" t="str">
        <f t="shared" si="60"/>
        <v xml:space="preserve">, </v>
      </c>
      <c r="K1949" s="42" t="str">
        <f t="shared" si="61"/>
        <v xml:space="preserve">, , , ID , </v>
      </c>
      <c r="L1949" s="46" t="str">
        <f>IFERROR(VLOOKUP(J1949,functii!D:E,2,FALSE),"-")</f>
        <v>-</v>
      </c>
    </row>
    <row r="1950" spans="2:12" ht="200.1" customHeight="1" x14ac:dyDescent="0.3">
      <c r="B1950" s="30">
        <v>1945</v>
      </c>
      <c r="C1950" s="29"/>
      <c r="D1950" s="29"/>
      <c r="E1950" s="30"/>
      <c r="F1950" s="29"/>
      <c r="G1950" s="30"/>
      <c r="H1950" s="33"/>
      <c r="I1950" s="29"/>
      <c r="J1950" s="29" t="str">
        <f t="shared" si="60"/>
        <v xml:space="preserve">, </v>
      </c>
      <c r="K1950" s="42" t="str">
        <f t="shared" si="61"/>
        <v xml:space="preserve">, , , ID , </v>
      </c>
      <c r="L1950" s="46" t="str">
        <f>IFERROR(VLOOKUP(J1950,functii!D:E,2,FALSE),"-")</f>
        <v>-</v>
      </c>
    </row>
    <row r="1951" spans="2:12" ht="200.1" customHeight="1" x14ac:dyDescent="0.3">
      <c r="B1951" s="30">
        <v>1946</v>
      </c>
      <c r="C1951" s="29"/>
      <c r="D1951" s="29"/>
      <c r="E1951" s="30"/>
      <c r="F1951" s="29"/>
      <c r="G1951" s="30"/>
      <c r="H1951" s="33"/>
      <c r="I1951" s="29"/>
      <c r="J1951" s="29" t="str">
        <f t="shared" si="60"/>
        <v xml:space="preserve">, </v>
      </c>
      <c r="K1951" s="42" t="str">
        <f t="shared" si="61"/>
        <v xml:space="preserve">, , , ID , </v>
      </c>
      <c r="L1951" s="46" t="str">
        <f>IFERROR(VLOOKUP(J1951,functii!D:E,2,FALSE),"-")</f>
        <v>-</v>
      </c>
    </row>
    <row r="1952" spans="2:12" ht="200.1" customHeight="1" x14ac:dyDescent="0.3">
      <c r="B1952" s="30">
        <v>1947</v>
      </c>
      <c r="C1952" s="29"/>
      <c r="D1952" s="29"/>
      <c r="E1952" s="30"/>
      <c r="F1952" s="29"/>
      <c r="G1952" s="30"/>
      <c r="H1952" s="33"/>
      <c r="I1952" s="29"/>
      <c r="J1952" s="29" t="str">
        <f t="shared" si="60"/>
        <v xml:space="preserve">, </v>
      </c>
      <c r="K1952" s="42" t="str">
        <f t="shared" si="61"/>
        <v xml:space="preserve">, , , ID , </v>
      </c>
      <c r="L1952" s="46" t="str">
        <f>IFERROR(VLOOKUP(J1952,functii!D:E,2,FALSE),"-")</f>
        <v>-</v>
      </c>
    </row>
    <row r="1953" spans="2:12" ht="200.1" customHeight="1" x14ac:dyDescent="0.3">
      <c r="B1953" s="30">
        <v>1948</v>
      </c>
      <c r="C1953" s="29"/>
      <c r="D1953" s="29"/>
      <c r="E1953" s="30"/>
      <c r="F1953" s="29"/>
      <c r="G1953" s="30"/>
      <c r="H1953" s="33"/>
      <c r="I1953" s="29"/>
      <c r="J1953" s="29" t="str">
        <f t="shared" si="60"/>
        <v xml:space="preserve">, </v>
      </c>
      <c r="K1953" s="42" t="str">
        <f t="shared" si="61"/>
        <v xml:space="preserve">, , , ID , </v>
      </c>
      <c r="L1953" s="46" t="str">
        <f>IFERROR(VLOOKUP(J1953,functii!D:E,2,FALSE),"-")</f>
        <v>-</v>
      </c>
    </row>
    <row r="1954" spans="2:12" ht="200.1" customHeight="1" x14ac:dyDescent="0.3">
      <c r="B1954" s="30">
        <v>1949</v>
      </c>
      <c r="C1954" s="29"/>
      <c r="D1954" s="29"/>
      <c r="E1954" s="30"/>
      <c r="F1954" s="29"/>
      <c r="G1954" s="30"/>
      <c r="H1954" s="33"/>
      <c r="I1954" s="29"/>
      <c r="J1954" s="29" t="str">
        <f t="shared" si="60"/>
        <v xml:space="preserve">, </v>
      </c>
      <c r="K1954" s="42" t="str">
        <f t="shared" si="61"/>
        <v xml:space="preserve">, , , ID , </v>
      </c>
      <c r="L1954" s="46" t="str">
        <f>IFERROR(VLOOKUP(J1954,functii!D:E,2,FALSE),"-")</f>
        <v>-</v>
      </c>
    </row>
    <row r="1955" spans="2:12" ht="200.1" customHeight="1" x14ac:dyDescent="0.3">
      <c r="B1955" s="30">
        <v>1950</v>
      </c>
      <c r="C1955" s="29"/>
      <c r="D1955" s="29"/>
      <c r="E1955" s="30"/>
      <c r="F1955" s="29"/>
      <c r="G1955" s="30"/>
      <c r="H1955" s="33"/>
      <c r="I1955" s="29"/>
      <c r="J1955" s="29" t="str">
        <f t="shared" si="60"/>
        <v xml:space="preserve">, </v>
      </c>
      <c r="K1955" s="42" t="str">
        <f t="shared" si="61"/>
        <v xml:space="preserve">, , , ID , </v>
      </c>
      <c r="L1955" s="46" t="str">
        <f>IFERROR(VLOOKUP(J1955,functii!D:E,2,FALSE),"-")</f>
        <v>-</v>
      </c>
    </row>
    <row r="1956" spans="2:12" ht="200.1" customHeight="1" x14ac:dyDescent="0.3">
      <c r="B1956" s="30">
        <v>1951</v>
      </c>
      <c r="C1956" s="29"/>
      <c r="D1956" s="29"/>
      <c r="E1956" s="30"/>
      <c r="F1956" s="29"/>
      <c r="G1956" s="30"/>
      <c r="H1956" s="33"/>
      <c r="I1956" s="29"/>
      <c r="J1956" s="29" t="str">
        <f t="shared" si="60"/>
        <v xml:space="preserve">, </v>
      </c>
      <c r="K1956" s="42" t="str">
        <f t="shared" si="61"/>
        <v xml:space="preserve">, , , ID , </v>
      </c>
      <c r="L1956" s="46" t="str">
        <f>IFERROR(VLOOKUP(J1956,functii!D:E,2,FALSE),"-")</f>
        <v>-</v>
      </c>
    </row>
    <row r="1957" spans="2:12" ht="200.1" customHeight="1" x14ac:dyDescent="0.3">
      <c r="B1957" s="30">
        <v>1952</v>
      </c>
      <c r="C1957" s="29"/>
      <c r="D1957" s="29"/>
      <c r="E1957" s="30"/>
      <c r="F1957" s="29"/>
      <c r="G1957" s="30"/>
      <c r="H1957" s="33"/>
      <c r="I1957" s="29"/>
      <c r="J1957" s="29" t="str">
        <f t="shared" si="60"/>
        <v xml:space="preserve">, </v>
      </c>
      <c r="K1957" s="42" t="str">
        <f t="shared" si="61"/>
        <v xml:space="preserve">, , , ID , </v>
      </c>
      <c r="L1957" s="46" t="str">
        <f>IFERROR(VLOOKUP(J1957,functii!D:E,2,FALSE),"-")</f>
        <v>-</v>
      </c>
    </row>
    <row r="1958" spans="2:12" ht="200.1" customHeight="1" x14ac:dyDescent="0.3">
      <c r="B1958" s="30">
        <v>1953</v>
      </c>
      <c r="C1958" s="29"/>
      <c r="D1958" s="29"/>
      <c r="E1958" s="30"/>
      <c r="F1958" s="29"/>
      <c r="G1958" s="30"/>
      <c r="H1958" s="33"/>
      <c r="I1958" s="29"/>
      <c r="J1958" s="29" t="str">
        <f t="shared" si="60"/>
        <v xml:space="preserve">, </v>
      </c>
      <c r="K1958" s="42" t="str">
        <f t="shared" si="61"/>
        <v xml:space="preserve">, , , ID , </v>
      </c>
      <c r="L1958" s="46" t="str">
        <f>IFERROR(VLOOKUP(J1958,functii!D:E,2,FALSE),"-")</f>
        <v>-</v>
      </c>
    </row>
    <row r="1959" spans="2:12" ht="200.1" customHeight="1" x14ac:dyDescent="0.3">
      <c r="B1959" s="30">
        <v>1954</v>
      </c>
      <c r="C1959" s="29"/>
      <c r="D1959" s="29"/>
      <c r="E1959" s="30"/>
      <c r="F1959" s="29"/>
      <c r="G1959" s="30"/>
      <c r="H1959" s="33"/>
      <c r="I1959" s="29"/>
      <c r="J1959" s="29" t="str">
        <f t="shared" si="60"/>
        <v xml:space="preserve">, </v>
      </c>
      <c r="K1959" s="42" t="str">
        <f t="shared" si="61"/>
        <v xml:space="preserve">, , , ID , </v>
      </c>
      <c r="L1959" s="46" t="str">
        <f>IFERROR(VLOOKUP(J1959,functii!D:E,2,FALSE),"-")</f>
        <v>-</v>
      </c>
    </row>
    <row r="1960" spans="2:12" ht="200.1" customHeight="1" x14ac:dyDescent="0.3">
      <c r="B1960" s="30">
        <v>1955</v>
      </c>
      <c r="C1960" s="29"/>
      <c r="D1960" s="29"/>
      <c r="E1960" s="30"/>
      <c r="F1960" s="29"/>
      <c r="G1960" s="30"/>
      <c r="H1960" s="33"/>
      <c r="I1960" s="29"/>
      <c r="J1960" s="29" t="str">
        <f t="shared" si="60"/>
        <v xml:space="preserve">, </v>
      </c>
      <c r="K1960" s="42" t="str">
        <f t="shared" si="61"/>
        <v xml:space="preserve">, , , ID , </v>
      </c>
      <c r="L1960" s="46" t="str">
        <f>IFERROR(VLOOKUP(J1960,functii!D:E,2,FALSE),"-")</f>
        <v>-</v>
      </c>
    </row>
    <row r="1961" spans="2:12" ht="200.1" customHeight="1" x14ac:dyDescent="0.3">
      <c r="B1961" s="30">
        <v>1956</v>
      </c>
      <c r="C1961" s="29"/>
      <c r="D1961" s="29"/>
      <c r="E1961" s="30"/>
      <c r="F1961" s="29"/>
      <c r="G1961" s="30"/>
      <c r="H1961" s="33"/>
      <c r="I1961" s="29"/>
      <c r="J1961" s="29" t="str">
        <f t="shared" si="60"/>
        <v xml:space="preserve">, </v>
      </c>
      <c r="K1961" s="42" t="str">
        <f t="shared" si="61"/>
        <v xml:space="preserve">, , , ID , </v>
      </c>
      <c r="L1961" s="46" t="str">
        <f>IFERROR(VLOOKUP(J1961,functii!D:E,2,FALSE),"-")</f>
        <v>-</v>
      </c>
    </row>
    <row r="1962" spans="2:12" ht="200.1" customHeight="1" x14ac:dyDescent="0.3">
      <c r="B1962" s="30">
        <v>1957</v>
      </c>
      <c r="C1962" s="29"/>
      <c r="D1962" s="29"/>
      <c r="E1962" s="30"/>
      <c r="F1962" s="29"/>
      <c r="G1962" s="30"/>
      <c r="H1962" s="33"/>
      <c r="I1962" s="29"/>
      <c r="J1962" s="29" t="str">
        <f t="shared" si="60"/>
        <v xml:space="preserve">, </v>
      </c>
      <c r="K1962" s="42" t="str">
        <f t="shared" si="61"/>
        <v xml:space="preserve">, , , ID , </v>
      </c>
      <c r="L1962" s="46" t="str">
        <f>IFERROR(VLOOKUP(J1962,functii!D:E,2,FALSE),"-")</f>
        <v>-</v>
      </c>
    </row>
    <row r="1963" spans="2:12" ht="200.1" customHeight="1" x14ac:dyDescent="0.3">
      <c r="B1963" s="30">
        <v>1958</v>
      </c>
      <c r="C1963" s="29"/>
      <c r="D1963" s="29"/>
      <c r="E1963" s="30"/>
      <c r="F1963" s="29"/>
      <c r="G1963" s="30"/>
      <c r="H1963" s="33"/>
      <c r="I1963" s="29"/>
      <c r="J1963" s="29" t="str">
        <f t="shared" si="60"/>
        <v xml:space="preserve">, </v>
      </c>
      <c r="K1963" s="42" t="str">
        <f t="shared" si="61"/>
        <v xml:space="preserve">, , , ID , </v>
      </c>
      <c r="L1963" s="46" t="str">
        <f>IFERROR(VLOOKUP(J1963,functii!D:E,2,FALSE),"-")</f>
        <v>-</v>
      </c>
    </row>
    <row r="1964" spans="2:12" ht="200.1" customHeight="1" x14ac:dyDescent="0.3">
      <c r="B1964" s="30">
        <v>1959</v>
      </c>
      <c r="C1964" s="29"/>
      <c r="D1964" s="29"/>
      <c r="E1964" s="30"/>
      <c r="F1964" s="29"/>
      <c r="G1964" s="30"/>
      <c r="H1964" s="33"/>
      <c r="I1964" s="29"/>
      <c r="J1964" s="29" t="str">
        <f t="shared" si="60"/>
        <v xml:space="preserve">, </v>
      </c>
      <c r="K1964" s="42" t="str">
        <f t="shared" si="61"/>
        <v xml:space="preserve">, , , ID , </v>
      </c>
      <c r="L1964" s="46" t="str">
        <f>IFERROR(VLOOKUP(J1964,functii!D:E,2,FALSE),"-")</f>
        <v>-</v>
      </c>
    </row>
    <row r="1965" spans="2:12" ht="200.1" customHeight="1" x14ac:dyDescent="0.3">
      <c r="B1965" s="30">
        <v>1960</v>
      </c>
      <c r="C1965" s="29"/>
      <c r="D1965" s="29"/>
      <c r="E1965" s="30"/>
      <c r="F1965" s="29"/>
      <c r="G1965" s="30"/>
      <c r="H1965" s="33"/>
      <c r="I1965" s="29"/>
      <c r="J1965" s="29" t="str">
        <f t="shared" si="60"/>
        <v xml:space="preserve">, </v>
      </c>
      <c r="K1965" s="42" t="str">
        <f t="shared" si="61"/>
        <v xml:space="preserve">, , , ID , </v>
      </c>
      <c r="L1965" s="46" t="str">
        <f>IFERROR(VLOOKUP(J1965,functii!D:E,2,FALSE),"-")</f>
        <v>-</v>
      </c>
    </row>
    <row r="1966" spans="2:12" ht="200.1" customHeight="1" x14ac:dyDescent="0.3">
      <c r="B1966" s="30">
        <v>1961</v>
      </c>
      <c r="C1966" s="29"/>
      <c r="D1966" s="29"/>
      <c r="E1966" s="30"/>
      <c r="F1966" s="29"/>
      <c r="G1966" s="30"/>
      <c r="H1966" s="33"/>
      <c r="I1966" s="29"/>
      <c r="J1966" s="29" t="str">
        <f t="shared" si="60"/>
        <v xml:space="preserve">, </v>
      </c>
      <c r="K1966" s="42" t="str">
        <f t="shared" si="61"/>
        <v xml:space="preserve">, , , ID , </v>
      </c>
      <c r="L1966" s="46" t="str">
        <f>IFERROR(VLOOKUP(J1966,functii!D:E,2,FALSE),"-")</f>
        <v>-</v>
      </c>
    </row>
    <row r="1967" spans="2:12" ht="200.1" customHeight="1" x14ac:dyDescent="0.3">
      <c r="B1967" s="30">
        <v>1962</v>
      </c>
      <c r="C1967" s="29"/>
      <c r="D1967" s="29"/>
      <c r="E1967" s="30"/>
      <c r="F1967" s="29"/>
      <c r="G1967" s="30"/>
      <c r="H1967" s="33"/>
      <c r="I1967" s="29"/>
      <c r="J1967" s="29" t="str">
        <f t="shared" si="60"/>
        <v xml:space="preserve">, </v>
      </c>
      <c r="K1967" s="42" t="str">
        <f t="shared" si="61"/>
        <v xml:space="preserve">, , , ID , </v>
      </c>
      <c r="L1967" s="46" t="str">
        <f>IFERROR(VLOOKUP(J1967,functii!D:E,2,FALSE),"-")</f>
        <v>-</v>
      </c>
    </row>
    <row r="1968" spans="2:12" ht="200.1" customHeight="1" x14ac:dyDescent="0.3">
      <c r="B1968" s="30">
        <v>1963</v>
      </c>
      <c r="C1968" s="29"/>
      <c r="D1968" s="29"/>
      <c r="E1968" s="30"/>
      <c r="F1968" s="29"/>
      <c r="G1968" s="30"/>
      <c r="H1968" s="33"/>
      <c r="I1968" s="29"/>
      <c r="J1968" s="29" t="str">
        <f t="shared" si="60"/>
        <v xml:space="preserve">, </v>
      </c>
      <c r="K1968" s="42" t="str">
        <f t="shared" si="61"/>
        <v xml:space="preserve">, , , ID , </v>
      </c>
      <c r="L1968" s="46" t="str">
        <f>IFERROR(VLOOKUP(J1968,functii!D:E,2,FALSE),"-")</f>
        <v>-</v>
      </c>
    </row>
    <row r="1969" spans="2:12" ht="200.1" customHeight="1" x14ac:dyDescent="0.3">
      <c r="B1969" s="30">
        <v>1964</v>
      </c>
      <c r="C1969" s="29"/>
      <c r="D1969" s="29"/>
      <c r="E1969" s="30"/>
      <c r="F1969" s="29"/>
      <c r="G1969" s="30"/>
      <c r="H1969" s="33"/>
      <c r="I1969" s="29"/>
      <c r="J1969" s="29" t="str">
        <f t="shared" si="60"/>
        <v xml:space="preserve">, </v>
      </c>
      <c r="K1969" s="42" t="str">
        <f t="shared" si="61"/>
        <v xml:space="preserve">, , , ID , </v>
      </c>
      <c r="L1969" s="46" t="str">
        <f>IFERROR(VLOOKUP(J1969,functii!D:E,2,FALSE),"-")</f>
        <v>-</v>
      </c>
    </row>
    <row r="1970" spans="2:12" ht="200.1" customHeight="1" x14ac:dyDescent="0.3">
      <c r="B1970" s="30">
        <v>1965</v>
      </c>
      <c r="C1970" s="29"/>
      <c r="D1970" s="29"/>
      <c r="E1970" s="30"/>
      <c r="F1970" s="29"/>
      <c r="G1970" s="30"/>
      <c r="H1970" s="33"/>
      <c r="I1970" s="29"/>
      <c r="J1970" s="29" t="str">
        <f t="shared" si="60"/>
        <v xml:space="preserve">, </v>
      </c>
      <c r="K1970" s="42" t="str">
        <f t="shared" si="61"/>
        <v xml:space="preserve">, , , ID , </v>
      </c>
      <c r="L1970" s="46" t="str">
        <f>IFERROR(VLOOKUP(J1970,functii!D:E,2,FALSE),"-")</f>
        <v>-</v>
      </c>
    </row>
    <row r="1971" spans="2:12" ht="200.1" customHeight="1" x14ac:dyDescent="0.3">
      <c r="B1971" s="30">
        <v>1966</v>
      </c>
      <c r="C1971" s="29"/>
      <c r="D1971" s="29"/>
      <c r="E1971" s="30"/>
      <c r="F1971" s="29"/>
      <c r="G1971" s="30"/>
      <c r="H1971" s="33"/>
      <c r="I1971" s="29"/>
      <c r="J1971" s="29" t="str">
        <f t="shared" si="60"/>
        <v xml:space="preserve">, </v>
      </c>
      <c r="K1971" s="42" t="str">
        <f t="shared" si="61"/>
        <v xml:space="preserve">, , , ID , </v>
      </c>
      <c r="L1971" s="46" t="str">
        <f>IFERROR(VLOOKUP(J1971,functii!D:E,2,FALSE),"-")</f>
        <v>-</v>
      </c>
    </row>
    <row r="1972" spans="2:12" ht="200.1" customHeight="1" x14ac:dyDescent="0.3">
      <c r="B1972" s="30">
        <v>1967</v>
      </c>
      <c r="C1972" s="29"/>
      <c r="D1972" s="29"/>
      <c r="E1972" s="30"/>
      <c r="F1972" s="29"/>
      <c r="G1972" s="30"/>
      <c r="H1972" s="33"/>
      <c r="I1972" s="29"/>
      <c r="J1972" s="29" t="str">
        <f t="shared" si="60"/>
        <v xml:space="preserve">, </v>
      </c>
      <c r="K1972" s="42" t="str">
        <f t="shared" si="61"/>
        <v xml:space="preserve">, , , ID , </v>
      </c>
      <c r="L1972" s="46" t="str">
        <f>IFERROR(VLOOKUP(J1972,functii!D:E,2,FALSE),"-")</f>
        <v>-</v>
      </c>
    </row>
    <row r="1973" spans="2:12" ht="200.1" customHeight="1" x14ac:dyDescent="0.3">
      <c r="B1973" s="30">
        <v>1968</v>
      </c>
      <c r="C1973" s="29"/>
      <c r="D1973" s="29"/>
      <c r="E1973" s="30"/>
      <c r="F1973" s="29"/>
      <c r="G1973" s="30"/>
      <c r="H1973" s="33"/>
      <c r="I1973" s="29"/>
      <c r="J1973" s="29" t="str">
        <f t="shared" si="60"/>
        <v xml:space="preserve">, </v>
      </c>
      <c r="K1973" s="42" t="str">
        <f t="shared" si="61"/>
        <v xml:space="preserve">, , , ID , </v>
      </c>
      <c r="L1973" s="46" t="str">
        <f>IFERROR(VLOOKUP(J1973,functii!D:E,2,FALSE),"-")</f>
        <v>-</v>
      </c>
    </row>
    <row r="1974" spans="2:12" ht="200.1" customHeight="1" x14ac:dyDescent="0.3">
      <c r="B1974" s="30">
        <v>1969</v>
      </c>
      <c r="C1974" s="29"/>
      <c r="D1974" s="29"/>
      <c r="E1974" s="30"/>
      <c r="F1974" s="29"/>
      <c r="G1974" s="30"/>
      <c r="H1974" s="33"/>
      <c r="I1974" s="29"/>
      <c r="J1974" s="29" t="str">
        <f t="shared" si="60"/>
        <v xml:space="preserve">, </v>
      </c>
      <c r="K1974" s="42" t="str">
        <f t="shared" si="61"/>
        <v xml:space="preserve">, , , ID , </v>
      </c>
      <c r="L1974" s="46" t="str">
        <f>IFERROR(VLOOKUP(J1974,functii!D:E,2,FALSE),"-")</f>
        <v>-</v>
      </c>
    </row>
    <row r="1975" spans="2:12" ht="200.1" customHeight="1" x14ac:dyDescent="0.3">
      <c r="B1975" s="30">
        <v>1970</v>
      </c>
      <c r="C1975" s="29"/>
      <c r="D1975" s="29"/>
      <c r="E1975" s="30"/>
      <c r="F1975" s="29"/>
      <c r="G1975" s="30"/>
      <c r="H1975" s="33"/>
      <c r="I1975" s="29"/>
      <c r="J1975" s="29" t="str">
        <f t="shared" si="60"/>
        <v xml:space="preserve">, </v>
      </c>
      <c r="K1975" s="42" t="str">
        <f t="shared" si="61"/>
        <v xml:space="preserve">, , , ID , </v>
      </c>
      <c r="L1975" s="46" t="str">
        <f>IFERROR(VLOOKUP(J1975,functii!D:E,2,FALSE),"-")</f>
        <v>-</v>
      </c>
    </row>
    <row r="1976" spans="2:12" ht="200.1" customHeight="1" x14ac:dyDescent="0.3">
      <c r="B1976" s="30">
        <v>1971</v>
      </c>
      <c r="C1976" s="29"/>
      <c r="D1976" s="29"/>
      <c r="E1976" s="30"/>
      <c r="F1976" s="29"/>
      <c r="G1976" s="30"/>
      <c r="H1976" s="33"/>
      <c r="I1976" s="29"/>
      <c r="J1976" s="29" t="str">
        <f t="shared" si="60"/>
        <v xml:space="preserve">, </v>
      </c>
      <c r="K1976" s="42" t="str">
        <f t="shared" si="61"/>
        <v xml:space="preserve">, , , ID , </v>
      </c>
      <c r="L1976" s="46" t="str">
        <f>IFERROR(VLOOKUP(J1976,functii!D:E,2,FALSE),"-")</f>
        <v>-</v>
      </c>
    </row>
    <row r="1977" spans="2:12" ht="200.1" customHeight="1" x14ac:dyDescent="0.3">
      <c r="B1977" s="30">
        <v>1972</v>
      </c>
      <c r="C1977" s="29"/>
      <c r="D1977" s="29"/>
      <c r="E1977" s="30"/>
      <c r="F1977" s="29"/>
      <c r="G1977" s="30"/>
      <c r="H1977" s="33"/>
      <c r="I1977" s="29"/>
      <c r="J1977" s="29" t="str">
        <f t="shared" si="60"/>
        <v xml:space="preserve">, </v>
      </c>
      <c r="K1977" s="42" t="str">
        <f t="shared" si="61"/>
        <v xml:space="preserve">, , , ID , </v>
      </c>
      <c r="L1977" s="46" t="str">
        <f>IFERROR(VLOOKUP(J1977,functii!D:E,2,FALSE),"-")</f>
        <v>-</v>
      </c>
    </row>
    <row r="1978" spans="2:12" ht="200.1" customHeight="1" x14ac:dyDescent="0.3">
      <c r="B1978" s="30">
        <v>1973</v>
      </c>
      <c r="C1978" s="29"/>
      <c r="D1978" s="29"/>
      <c r="E1978" s="30"/>
      <c r="F1978" s="29"/>
      <c r="G1978" s="30"/>
      <c r="H1978" s="33"/>
      <c r="I1978" s="29"/>
      <c r="J1978" s="29" t="str">
        <f t="shared" si="60"/>
        <v xml:space="preserve">, </v>
      </c>
      <c r="K1978" s="42" t="str">
        <f t="shared" si="61"/>
        <v xml:space="preserve">, , , ID , </v>
      </c>
      <c r="L1978" s="46" t="str">
        <f>IFERROR(VLOOKUP(J1978,functii!D:E,2,FALSE),"-")</f>
        <v>-</v>
      </c>
    </row>
    <row r="1979" spans="2:12" ht="200.1" customHeight="1" x14ac:dyDescent="0.3">
      <c r="B1979" s="30">
        <v>1974</v>
      </c>
      <c r="C1979" s="29"/>
      <c r="D1979" s="29"/>
      <c r="E1979" s="30"/>
      <c r="F1979" s="29"/>
      <c r="G1979" s="30"/>
      <c r="H1979" s="33"/>
      <c r="I1979" s="29"/>
      <c r="J1979" s="29" t="str">
        <f t="shared" si="60"/>
        <v xml:space="preserve">, </v>
      </c>
      <c r="K1979" s="42" t="str">
        <f t="shared" si="61"/>
        <v xml:space="preserve">, , , ID , </v>
      </c>
      <c r="L1979" s="46" t="str">
        <f>IFERROR(VLOOKUP(J1979,functii!D:E,2,FALSE),"-")</f>
        <v>-</v>
      </c>
    </row>
    <row r="1980" spans="2:12" ht="200.1" customHeight="1" x14ac:dyDescent="0.3">
      <c r="B1980" s="30">
        <v>1975</v>
      </c>
      <c r="C1980" s="29"/>
      <c r="D1980" s="29"/>
      <c r="E1980" s="30"/>
      <c r="F1980" s="29"/>
      <c r="G1980" s="30"/>
      <c r="H1980" s="33"/>
      <c r="I1980" s="29"/>
      <c r="J1980" s="29" t="str">
        <f t="shared" si="60"/>
        <v xml:space="preserve">, </v>
      </c>
      <c r="K1980" s="42" t="str">
        <f t="shared" si="61"/>
        <v xml:space="preserve">, , , ID , </v>
      </c>
      <c r="L1980" s="46" t="str">
        <f>IFERROR(VLOOKUP(J1980,functii!D:E,2,FALSE),"-")</f>
        <v>-</v>
      </c>
    </row>
    <row r="1981" spans="2:12" ht="200.1" customHeight="1" x14ac:dyDescent="0.3">
      <c r="B1981" s="30">
        <v>1976</v>
      </c>
      <c r="C1981" s="29"/>
      <c r="D1981" s="29"/>
      <c r="E1981" s="30"/>
      <c r="F1981" s="29"/>
      <c r="G1981" s="30"/>
      <c r="H1981" s="33"/>
      <c r="I1981" s="29"/>
      <c r="J1981" s="29" t="str">
        <f t="shared" si="60"/>
        <v xml:space="preserve">, </v>
      </c>
      <c r="K1981" s="42" t="str">
        <f t="shared" si="61"/>
        <v xml:space="preserve">, , , ID , </v>
      </c>
      <c r="L1981" s="46" t="str">
        <f>IFERROR(VLOOKUP(J1981,functii!D:E,2,FALSE),"-")</f>
        <v>-</v>
      </c>
    </row>
    <row r="1982" spans="2:12" ht="200.1" customHeight="1" x14ac:dyDescent="0.3">
      <c r="B1982" s="30">
        <v>1977</v>
      </c>
      <c r="C1982" s="29"/>
      <c r="D1982" s="29"/>
      <c r="E1982" s="30"/>
      <c r="F1982" s="29"/>
      <c r="G1982" s="30"/>
      <c r="H1982" s="33"/>
      <c r="I1982" s="29"/>
      <c r="J1982" s="29" t="str">
        <f t="shared" si="60"/>
        <v xml:space="preserve">, </v>
      </c>
      <c r="K1982" s="42" t="str">
        <f t="shared" si="61"/>
        <v xml:space="preserve">, , , ID , </v>
      </c>
      <c r="L1982" s="46" t="str">
        <f>IFERROR(VLOOKUP(J1982,functii!D:E,2,FALSE),"-")</f>
        <v>-</v>
      </c>
    </row>
    <row r="1983" spans="2:12" ht="200.1" customHeight="1" x14ac:dyDescent="0.3">
      <c r="B1983" s="30">
        <v>1978</v>
      </c>
      <c r="C1983" s="29"/>
      <c r="D1983" s="29"/>
      <c r="E1983" s="30"/>
      <c r="F1983" s="29"/>
      <c r="G1983" s="30"/>
      <c r="H1983" s="33"/>
      <c r="I1983" s="29"/>
      <c r="J1983" s="29" t="str">
        <f t="shared" si="60"/>
        <v xml:space="preserve">, </v>
      </c>
      <c r="K1983" s="42" t="str">
        <f t="shared" si="61"/>
        <v xml:space="preserve">, , , ID , </v>
      </c>
      <c r="L1983" s="46" t="str">
        <f>IFERROR(VLOOKUP(J1983,functii!D:E,2,FALSE),"-")</f>
        <v>-</v>
      </c>
    </row>
    <row r="1984" spans="2:12" ht="200.1" customHeight="1" x14ac:dyDescent="0.3">
      <c r="B1984" s="30">
        <v>1979</v>
      </c>
      <c r="C1984" s="29"/>
      <c r="D1984" s="29"/>
      <c r="E1984" s="30"/>
      <c r="F1984" s="29"/>
      <c r="G1984" s="30"/>
      <c r="H1984" s="33"/>
      <c r="I1984" s="29"/>
      <c r="J1984" s="29" t="str">
        <f t="shared" si="60"/>
        <v xml:space="preserve">, </v>
      </c>
      <c r="K1984" s="42" t="str">
        <f t="shared" si="61"/>
        <v xml:space="preserve">, , , ID , </v>
      </c>
      <c r="L1984" s="46" t="str">
        <f>IFERROR(VLOOKUP(J1984,functii!D:E,2,FALSE),"-")</f>
        <v>-</v>
      </c>
    </row>
    <row r="1985" spans="2:12" ht="200.1" customHeight="1" x14ac:dyDescent="0.3">
      <c r="B1985" s="30">
        <v>1980</v>
      </c>
      <c r="C1985" s="29"/>
      <c r="D1985" s="29"/>
      <c r="E1985" s="30"/>
      <c r="F1985" s="29"/>
      <c r="G1985" s="30"/>
      <c r="H1985" s="33"/>
      <c r="I1985" s="29"/>
      <c r="J1985" s="29" t="str">
        <f t="shared" si="60"/>
        <v xml:space="preserve">, </v>
      </c>
      <c r="K1985" s="42" t="str">
        <f t="shared" si="61"/>
        <v xml:space="preserve">, , , ID , </v>
      </c>
      <c r="L1985" s="46" t="str">
        <f>IFERROR(VLOOKUP(J1985,functii!D:E,2,FALSE),"-")</f>
        <v>-</v>
      </c>
    </row>
    <row r="1986" spans="2:12" ht="200.1" customHeight="1" x14ac:dyDescent="0.3">
      <c r="B1986" s="30">
        <v>1981</v>
      </c>
      <c r="C1986" s="29"/>
      <c r="D1986" s="29"/>
      <c r="E1986" s="30"/>
      <c r="F1986" s="29"/>
      <c r="G1986" s="30"/>
      <c r="H1986" s="33"/>
      <c r="I1986" s="29"/>
      <c r="J1986" s="29" t="str">
        <f t="shared" si="60"/>
        <v xml:space="preserve">, </v>
      </c>
      <c r="K1986" s="42" t="str">
        <f t="shared" si="61"/>
        <v xml:space="preserve">, , , ID , </v>
      </c>
      <c r="L1986" s="46" t="str">
        <f>IFERROR(VLOOKUP(J1986,functii!D:E,2,FALSE),"-")</f>
        <v>-</v>
      </c>
    </row>
    <row r="1987" spans="2:12" ht="200.1" customHeight="1" x14ac:dyDescent="0.3">
      <c r="B1987" s="30">
        <v>1982</v>
      </c>
      <c r="C1987" s="29"/>
      <c r="D1987" s="29"/>
      <c r="E1987" s="30"/>
      <c r="F1987" s="29"/>
      <c r="G1987" s="30"/>
      <c r="H1987" s="33"/>
      <c r="I1987" s="29"/>
      <c r="J1987" s="29" t="str">
        <f t="shared" si="60"/>
        <v xml:space="preserve">, </v>
      </c>
      <c r="K1987" s="42" t="str">
        <f t="shared" si="61"/>
        <v xml:space="preserve">, , , ID , </v>
      </c>
      <c r="L1987" s="46" t="str">
        <f>IFERROR(VLOOKUP(J1987,functii!D:E,2,FALSE),"-")</f>
        <v>-</v>
      </c>
    </row>
    <row r="1988" spans="2:12" ht="200.1" customHeight="1" x14ac:dyDescent="0.3">
      <c r="B1988" s="30">
        <v>1983</v>
      </c>
      <c r="C1988" s="29"/>
      <c r="D1988" s="29"/>
      <c r="E1988" s="30"/>
      <c r="F1988" s="29"/>
      <c r="G1988" s="30"/>
      <c r="H1988" s="33"/>
      <c r="I1988" s="29"/>
      <c r="J1988" s="29" t="str">
        <f t="shared" si="60"/>
        <v xml:space="preserve">, </v>
      </c>
      <c r="K1988" s="42" t="str">
        <f t="shared" si="61"/>
        <v xml:space="preserve">, , , ID , </v>
      </c>
      <c r="L1988" s="46" t="str">
        <f>IFERROR(VLOOKUP(J1988,functii!D:E,2,FALSE),"-")</f>
        <v>-</v>
      </c>
    </row>
    <row r="1989" spans="2:12" ht="200.1" customHeight="1" x14ac:dyDescent="0.3">
      <c r="B1989" s="30">
        <v>1984</v>
      </c>
      <c r="C1989" s="29"/>
      <c r="D1989" s="29"/>
      <c r="E1989" s="30"/>
      <c r="F1989" s="29"/>
      <c r="G1989" s="30"/>
      <c r="H1989" s="33"/>
      <c r="I1989" s="29"/>
      <c r="J1989" s="29" t="str">
        <f t="shared" si="60"/>
        <v xml:space="preserve">, </v>
      </c>
      <c r="K1989" s="42" t="str">
        <f t="shared" si="61"/>
        <v xml:space="preserve">, , , ID , </v>
      </c>
      <c r="L1989" s="46" t="str">
        <f>IFERROR(VLOOKUP(J1989,functii!D:E,2,FALSE),"-")</f>
        <v>-</v>
      </c>
    </row>
    <row r="1990" spans="2:12" ht="200.1" customHeight="1" x14ac:dyDescent="0.3">
      <c r="B1990" s="30">
        <v>1985</v>
      </c>
      <c r="C1990" s="29"/>
      <c r="D1990" s="29"/>
      <c r="E1990" s="30"/>
      <c r="F1990" s="29"/>
      <c r="G1990" s="30"/>
      <c r="H1990" s="33"/>
      <c r="I1990" s="29"/>
      <c r="J1990" s="29" t="str">
        <f t="shared" ref="J1990:J2005" si="62">_xlfn.CONCAT(D1990,","," ",F1990)</f>
        <v xml:space="preserve">, </v>
      </c>
      <c r="K1990" s="42" t="str">
        <f t="shared" ref="K1990:K2005" si="63">CONCATENATE(D1990,", ",E1990,", ",F1990,", ID ",G1990,", ",H1990)</f>
        <v xml:space="preserve">, , , ID , </v>
      </c>
      <c r="L1990" s="46" t="str">
        <f>IFERROR(VLOOKUP(J1990,functii!D:E,2,FALSE),"-")</f>
        <v>-</v>
      </c>
    </row>
    <row r="1991" spans="2:12" ht="200.1" customHeight="1" x14ac:dyDescent="0.3">
      <c r="B1991" s="30">
        <v>1986</v>
      </c>
      <c r="C1991" s="29"/>
      <c r="D1991" s="29"/>
      <c r="E1991" s="30"/>
      <c r="F1991" s="29"/>
      <c r="G1991" s="30"/>
      <c r="H1991" s="33"/>
      <c r="I1991" s="29"/>
      <c r="J1991" s="29" t="str">
        <f t="shared" si="62"/>
        <v xml:space="preserve">, </v>
      </c>
      <c r="K1991" s="42" t="str">
        <f t="shared" si="63"/>
        <v xml:space="preserve">, , , ID , </v>
      </c>
      <c r="L1991" s="46" t="str">
        <f>IFERROR(VLOOKUP(J1991,functii!D:E,2,FALSE),"-")</f>
        <v>-</v>
      </c>
    </row>
    <row r="1992" spans="2:12" ht="200.1" customHeight="1" x14ac:dyDescent="0.3">
      <c r="B1992" s="30">
        <v>1987</v>
      </c>
      <c r="C1992" s="29"/>
      <c r="D1992" s="29"/>
      <c r="E1992" s="30"/>
      <c r="F1992" s="29"/>
      <c r="G1992" s="30"/>
      <c r="H1992" s="33"/>
      <c r="I1992" s="29"/>
      <c r="J1992" s="29" t="str">
        <f t="shared" si="62"/>
        <v xml:space="preserve">, </v>
      </c>
      <c r="K1992" s="42" t="str">
        <f t="shared" si="63"/>
        <v xml:space="preserve">, , , ID , </v>
      </c>
      <c r="L1992" s="46" t="str">
        <f>IFERROR(VLOOKUP(J1992,functii!D:E,2,FALSE),"-")</f>
        <v>-</v>
      </c>
    </row>
    <row r="1993" spans="2:12" ht="200.1" customHeight="1" x14ac:dyDescent="0.3">
      <c r="B1993" s="30">
        <v>1988</v>
      </c>
      <c r="C1993" s="29"/>
      <c r="D1993" s="29"/>
      <c r="E1993" s="30"/>
      <c r="F1993" s="29"/>
      <c r="G1993" s="30"/>
      <c r="H1993" s="33"/>
      <c r="I1993" s="29"/>
      <c r="J1993" s="29" t="str">
        <f t="shared" si="62"/>
        <v xml:space="preserve">, </v>
      </c>
      <c r="K1993" s="42" t="str">
        <f t="shared" si="63"/>
        <v xml:space="preserve">, , , ID , </v>
      </c>
      <c r="L1993" s="46" t="str">
        <f>IFERROR(VLOOKUP(J1993,functii!D:E,2,FALSE),"-")</f>
        <v>-</v>
      </c>
    </row>
    <row r="1994" spans="2:12" ht="200.1" customHeight="1" x14ac:dyDescent="0.3">
      <c r="B1994" s="30">
        <v>1989</v>
      </c>
      <c r="C1994" s="29"/>
      <c r="D1994" s="29"/>
      <c r="E1994" s="30"/>
      <c r="F1994" s="29"/>
      <c r="G1994" s="30"/>
      <c r="H1994" s="33"/>
      <c r="I1994" s="29"/>
      <c r="J1994" s="29" t="str">
        <f t="shared" si="62"/>
        <v xml:space="preserve">, </v>
      </c>
      <c r="K1994" s="42" t="str">
        <f t="shared" si="63"/>
        <v xml:space="preserve">, , , ID , </v>
      </c>
      <c r="L1994" s="46" t="str">
        <f>IFERROR(VLOOKUP(J1994,functii!D:E,2,FALSE),"-")</f>
        <v>-</v>
      </c>
    </row>
    <row r="1995" spans="2:12" ht="200.1" customHeight="1" x14ac:dyDescent="0.3">
      <c r="B1995" s="30">
        <v>1990</v>
      </c>
      <c r="C1995" s="29"/>
      <c r="D1995" s="29"/>
      <c r="E1995" s="30"/>
      <c r="F1995" s="29"/>
      <c r="G1995" s="30"/>
      <c r="H1995" s="33"/>
      <c r="I1995" s="29"/>
      <c r="J1995" s="29" t="str">
        <f t="shared" si="62"/>
        <v xml:space="preserve">, </v>
      </c>
      <c r="K1995" s="42" t="str">
        <f t="shared" si="63"/>
        <v xml:space="preserve">, , , ID , </v>
      </c>
      <c r="L1995" s="46" t="str">
        <f>IFERROR(VLOOKUP(J1995,functii!D:E,2,FALSE),"-")</f>
        <v>-</v>
      </c>
    </row>
    <row r="1996" spans="2:12" ht="200.1" customHeight="1" x14ac:dyDescent="0.3">
      <c r="B1996" s="30">
        <v>1991</v>
      </c>
      <c r="C1996" s="29"/>
      <c r="D1996" s="29"/>
      <c r="E1996" s="30"/>
      <c r="F1996" s="29"/>
      <c r="G1996" s="30"/>
      <c r="H1996" s="33"/>
      <c r="I1996" s="29"/>
      <c r="J1996" s="29" t="str">
        <f t="shared" si="62"/>
        <v xml:space="preserve">, </v>
      </c>
      <c r="K1996" s="42" t="str">
        <f t="shared" si="63"/>
        <v xml:space="preserve">, , , ID , </v>
      </c>
      <c r="L1996" s="46" t="str">
        <f>IFERROR(VLOOKUP(J1996,functii!D:E,2,FALSE),"-")</f>
        <v>-</v>
      </c>
    </row>
    <row r="1997" spans="2:12" ht="200.1" customHeight="1" x14ac:dyDescent="0.3">
      <c r="B1997" s="30">
        <v>1992</v>
      </c>
      <c r="C1997" s="29"/>
      <c r="D1997" s="29"/>
      <c r="E1997" s="30"/>
      <c r="F1997" s="29"/>
      <c r="G1997" s="30"/>
      <c r="H1997" s="33"/>
      <c r="I1997" s="29"/>
      <c r="J1997" s="29" t="str">
        <f t="shared" si="62"/>
        <v xml:space="preserve">, </v>
      </c>
      <c r="K1997" s="42" t="str">
        <f t="shared" si="63"/>
        <v xml:space="preserve">, , , ID , </v>
      </c>
      <c r="L1997" s="46" t="str">
        <f>IFERROR(VLOOKUP(J1997,functii!D:E,2,FALSE),"-")</f>
        <v>-</v>
      </c>
    </row>
    <row r="1998" spans="2:12" ht="200.1" customHeight="1" x14ac:dyDescent="0.3">
      <c r="B1998" s="30">
        <v>1993</v>
      </c>
      <c r="C1998" s="29"/>
      <c r="D1998" s="29"/>
      <c r="E1998" s="30"/>
      <c r="F1998" s="29"/>
      <c r="G1998" s="30"/>
      <c r="H1998" s="33"/>
      <c r="I1998" s="29"/>
      <c r="J1998" s="29" t="str">
        <f t="shared" si="62"/>
        <v xml:space="preserve">, </v>
      </c>
      <c r="K1998" s="42" t="str">
        <f t="shared" si="63"/>
        <v xml:space="preserve">, , , ID , </v>
      </c>
      <c r="L1998" s="46" t="str">
        <f>IFERROR(VLOOKUP(J1998,functii!D:E,2,FALSE),"-")</f>
        <v>-</v>
      </c>
    </row>
    <row r="1999" spans="2:12" ht="200.1" customHeight="1" x14ac:dyDescent="0.3">
      <c r="B1999" s="30">
        <v>1994</v>
      </c>
      <c r="C1999" s="29"/>
      <c r="D1999" s="29"/>
      <c r="E1999" s="30"/>
      <c r="F1999" s="29"/>
      <c r="G1999" s="30"/>
      <c r="H1999" s="33"/>
      <c r="I1999" s="29"/>
      <c r="J1999" s="29" t="str">
        <f t="shared" si="62"/>
        <v xml:space="preserve">, </v>
      </c>
      <c r="K1999" s="42" t="str">
        <f t="shared" si="63"/>
        <v xml:space="preserve">, , , ID , </v>
      </c>
      <c r="L1999" s="46" t="str">
        <f>IFERROR(VLOOKUP(J1999,functii!D:E,2,FALSE),"-")</f>
        <v>-</v>
      </c>
    </row>
    <row r="2000" spans="2:12" ht="200.1" customHeight="1" x14ac:dyDescent="0.3">
      <c r="B2000" s="30">
        <v>1995</v>
      </c>
      <c r="C2000" s="29"/>
      <c r="D2000" s="29"/>
      <c r="E2000" s="30"/>
      <c r="F2000" s="29"/>
      <c r="G2000" s="30"/>
      <c r="H2000" s="33"/>
      <c r="I2000" s="29"/>
      <c r="J2000" s="29" t="str">
        <f t="shared" si="62"/>
        <v xml:space="preserve">, </v>
      </c>
      <c r="K2000" s="42" t="str">
        <f t="shared" si="63"/>
        <v xml:space="preserve">, , , ID , </v>
      </c>
      <c r="L2000" s="46" t="str">
        <f>IFERROR(VLOOKUP(J2000,functii!D:E,2,FALSE),"-")</f>
        <v>-</v>
      </c>
    </row>
    <row r="2001" spans="2:12" ht="200.1" customHeight="1" x14ac:dyDescent="0.3">
      <c r="B2001" s="30">
        <v>1996</v>
      </c>
      <c r="C2001" s="29"/>
      <c r="D2001" s="29"/>
      <c r="E2001" s="30"/>
      <c r="F2001" s="29"/>
      <c r="G2001" s="30"/>
      <c r="H2001" s="33"/>
      <c r="I2001" s="29"/>
      <c r="J2001" s="29" t="str">
        <f t="shared" si="62"/>
        <v xml:space="preserve">, </v>
      </c>
      <c r="K2001" s="42" t="str">
        <f t="shared" si="63"/>
        <v xml:space="preserve">, , , ID , </v>
      </c>
      <c r="L2001" s="46" t="str">
        <f>IFERROR(VLOOKUP(J2001,functii!D:E,2,FALSE),"-")</f>
        <v>-</v>
      </c>
    </row>
    <row r="2002" spans="2:12" ht="200.1" customHeight="1" x14ac:dyDescent="0.3">
      <c r="B2002" s="30">
        <v>1997</v>
      </c>
      <c r="C2002" s="29"/>
      <c r="D2002" s="29"/>
      <c r="E2002" s="30"/>
      <c r="F2002" s="29"/>
      <c r="G2002" s="30"/>
      <c r="H2002" s="33"/>
      <c r="I2002" s="29"/>
      <c r="J2002" s="29" t="str">
        <f t="shared" si="62"/>
        <v xml:space="preserve">, </v>
      </c>
      <c r="K2002" s="42" t="str">
        <f t="shared" si="63"/>
        <v xml:space="preserve">, , , ID , </v>
      </c>
      <c r="L2002" s="46" t="str">
        <f>IFERROR(VLOOKUP(J2002,functii!D:E,2,FALSE),"-")</f>
        <v>-</v>
      </c>
    </row>
    <row r="2003" spans="2:12" ht="200.1" customHeight="1" x14ac:dyDescent="0.3">
      <c r="B2003" s="30">
        <v>1998</v>
      </c>
      <c r="C2003" s="29"/>
      <c r="D2003" s="29"/>
      <c r="E2003" s="30"/>
      <c r="F2003" s="29"/>
      <c r="G2003" s="30"/>
      <c r="H2003" s="33"/>
      <c r="I2003" s="29"/>
      <c r="J2003" s="29" t="str">
        <f t="shared" si="62"/>
        <v xml:space="preserve">, </v>
      </c>
      <c r="K2003" s="42" t="str">
        <f t="shared" si="63"/>
        <v xml:space="preserve">, , , ID , </v>
      </c>
      <c r="L2003" s="46" t="str">
        <f>IFERROR(VLOOKUP(J2003,functii!D:E,2,FALSE),"-")</f>
        <v>-</v>
      </c>
    </row>
    <row r="2004" spans="2:12" ht="200.1" customHeight="1" x14ac:dyDescent="0.3">
      <c r="B2004" s="30">
        <v>1999</v>
      </c>
      <c r="C2004" s="29"/>
      <c r="D2004" s="29"/>
      <c r="E2004" s="30"/>
      <c r="F2004" s="29"/>
      <c r="G2004" s="30"/>
      <c r="H2004" s="33"/>
      <c r="I2004" s="29"/>
      <c r="J2004" s="29" t="str">
        <f t="shared" si="62"/>
        <v xml:space="preserve">, </v>
      </c>
      <c r="K2004" s="42" t="str">
        <f t="shared" si="63"/>
        <v xml:space="preserve">, , , ID , </v>
      </c>
      <c r="L2004" s="46" t="str">
        <f>IFERROR(VLOOKUP(J2004,functii!D:E,2,FALSE),"-")</f>
        <v>-</v>
      </c>
    </row>
    <row r="2005" spans="2:12" ht="200.1" customHeight="1" x14ac:dyDescent="0.3">
      <c r="B2005" s="30">
        <v>2000</v>
      </c>
      <c r="C2005" s="29"/>
      <c r="D2005" s="29"/>
      <c r="E2005" s="30"/>
      <c r="F2005" s="29"/>
      <c r="G2005" s="30"/>
      <c r="H2005" s="33"/>
      <c r="I2005" s="29"/>
      <c r="J2005" s="29" t="str">
        <f t="shared" si="62"/>
        <v xml:space="preserve">, </v>
      </c>
      <c r="K2005" s="42" t="str">
        <f t="shared" si="63"/>
        <v xml:space="preserve">, , , ID , </v>
      </c>
      <c r="L2005" s="46" t="str">
        <f>IFERROR(VLOOKUP(J2005,functii!D:E,2,FALSE),"-")</f>
        <v>-</v>
      </c>
    </row>
  </sheetData>
  <sheetProtection algorithmName="SHA-512" hashValue="JA3Q8JMM6wdsCIBpnMfMEmHT6WYD2KUVUynkrelBpwN80dCro28o5q94X4RGLch2YzSEJL4vUlU3bT6ycuK4Zw==" saltValue="s3PM6c3qY4P1YzCsshk6yA==" spinCount="100000" sheet="1" deleteColumns="0" deleteRows="0" selectLockedCells="1"/>
  <protectedRanges>
    <protectedRange sqref="D7 B6:C2005 D6:E6 D8:E2005 F6:L2005" name="Range1"/>
  </protectedRanges>
  <mergeCells count="5">
    <mergeCell ref="B4:I4"/>
    <mergeCell ref="K2:L2"/>
    <mergeCell ref="K4:K5"/>
    <mergeCell ref="L4:L5"/>
    <mergeCell ref="J4:J5"/>
  </mergeCells>
  <pageMargins left="0.7" right="0.7" top="0.75" bottom="0.75" header="0.3" footer="0.3"/>
  <pageSetup paperSize="9" orientation="portrait" r:id="rId1"/>
  <ignoredErrors>
    <ignoredError sqref="J6" unlockedFormula="1"/>
  </ignoredError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1000000}">
          <x14:formula1>
            <xm:f>Liste!$C$3:$C$7</xm:f>
          </x14:formula1>
          <xm:sqref>F6:F2005</xm:sqref>
        </x14:dataValidation>
        <x14:dataValidation type="list" allowBlank="1" showInputMessage="1" showErrorMessage="1" xr:uid="{00000000-0002-0000-0200-000002000000}">
          <x14:formula1>
            <xm:f>Liste!$D$3:$D$6</xm:f>
          </x14:formula1>
          <xm:sqref>I6:I2005</xm:sqref>
        </x14:dataValidation>
        <x14:dataValidation type="list" allowBlank="1" showInputMessage="1" showErrorMessage="1" xr:uid="{58D40F08-3E72-4B2C-A863-35D1435B99BF}">
          <x14:formula1>
            <xm:f>Liste!$A$3:$A$76</xm:f>
          </x14:formula1>
          <xm:sqref>D6:D2005</xm:sqref>
        </x14:dataValidation>
        <x14:dataValidation type="list" allowBlank="1" showInputMessage="1" showErrorMessage="1" xr:uid="{A7748062-2020-4F07-A2BF-FA16FD43A4D1}">
          <x14:formula1>
            <xm:f>Liste!$E$3:$E$5</xm:f>
          </x14:formula1>
          <xm:sqref>C6:C2005</xm:sqref>
        </x14:dataValidation>
        <x14:dataValidation type="list" allowBlank="1" showInputMessage="1" showErrorMessage="1" xr:uid="{00000000-0002-0000-0200-000000000000}">
          <x14:formula1>
            <xm:f>Liste!$B$3:$B$6</xm:f>
          </x14:formula1>
          <xm:sqref>E8:E2005 E6 D7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177"/>
  <sheetViews>
    <sheetView zoomScale="85" zoomScaleNormal="85" workbookViewId="0">
      <selection activeCell="E6" sqref="E6"/>
    </sheetView>
  </sheetViews>
  <sheetFormatPr defaultColWidth="9.109375" defaultRowHeight="14.4" x14ac:dyDescent="0.3"/>
  <cols>
    <col min="1" max="1" width="81.6640625" style="1" bestFit="1" customWidth="1"/>
    <col min="2" max="2" width="8" style="1" bestFit="1" customWidth="1"/>
    <col min="3" max="3" width="14.6640625" style="1" bestFit="1" customWidth="1"/>
    <col min="4" max="4" width="17.88671875" style="1" bestFit="1" customWidth="1"/>
    <col min="5" max="8" width="9.109375" style="1"/>
    <col min="9" max="9" width="17.88671875" style="1" bestFit="1" customWidth="1"/>
    <col min="10" max="16384" width="9.109375" style="1"/>
  </cols>
  <sheetData>
    <row r="2" spans="1:5" x14ac:dyDescent="0.3">
      <c r="A2" s="2" t="s">
        <v>211</v>
      </c>
      <c r="B2" s="2" t="s">
        <v>61</v>
      </c>
      <c r="C2" s="2" t="s">
        <v>66</v>
      </c>
      <c r="D2" s="2" t="s">
        <v>44</v>
      </c>
      <c r="E2" s="1" t="s">
        <v>202</v>
      </c>
    </row>
    <row r="3" spans="1:5" x14ac:dyDescent="0.3">
      <c r="A3" t="s">
        <v>137</v>
      </c>
      <c r="B3" s="1" t="s">
        <v>73</v>
      </c>
      <c r="C3" s="1" t="s">
        <v>76</v>
      </c>
      <c r="D3" s="1" t="s">
        <v>45</v>
      </c>
      <c r="E3" s="1" t="s">
        <v>2</v>
      </c>
    </row>
    <row r="4" spans="1:5" ht="16.5" x14ac:dyDescent="0.3">
      <c r="A4" t="s">
        <v>138</v>
      </c>
      <c r="B4" s="1" t="s">
        <v>74</v>
      </c>
      <c r="C4" s="1" t="s">
        <v>77</v>
      </c>
      <c r="D4" s="1" t="s">
        <v>46</v>
      </c>
      <c r="E4" s="1" t="s">
        <v>215</v>
      </c>
    </row>
    <row r="5" spans="1:5" x14ac:dyDescent="0.3">
      <c r="A5" t="s">
        <v>139</v>
      </c>
      <c r="B5" s="1" t="s">
        <v>75</v>
      </c>
      <c r="C5" s="1" t="s">
        <v>78</v>
      </c>
      <c r="D5" s="1" t="s">
        <v>47</v>
      </c>
      <c r="E5" s="1" t="s">
        <v>216</v>
      </c>
    </row>
    <row r="6" spans="1:5" ht="16.5" x14ac:dyDescent="0.3">
      <c r="A6" t="s">
        <v>140</v>
      </c>
      <c r="B6" s="1" t="s">
        <v>65</v>
      </c>
      <c r="C6" s="1" t="s">
        <v>79</v>
      </c>
      <c r="D6" s="1" t="s">
        <v>48</v>
      </c>
    </row>
    <row r="7" spans="1:5" ht="16.5" x14ac:dyDescent="0.3">
      <c r="A7" t="s">
        <v>83</v>
      </c>
      <c r="C7" s="1" t="s">
        <v>65</v>
      </c>
    </row>
    <row r="8" spans="1:5" ht="16.5" x14ac:dyDescent="0.3">
      <c r="A8" t="s">
        <v>84</v>
      </c>
    </row>
    <row r="9" spans="1:5" ht="16.5" x14ac:dyDescent="0.3">
      <c r="A9" t="s">
        <v>85</v>
      </c>
    </row>
    <row r="10" spans="1:5" ht="16.5" x14ac:dyDescent="0.3">
      <c r="A10" t="s">
        <v>86</v>
      </c>
    </row>
    <row r="11" spans="1:5" ht="16.5" x14ac:dyDescent="0.3">
      <c r="A11" t="s">
        <v>87</v>
      </c>
    </row>
    <row r="12" spans="1:5" ht="16.5" x14ac:dyDescent="0.3">
      <c r="A12" t="s">
        <v>88</v>
      </c>
    </row>
    <row r="13" spans="1:5" x14ac:dyDescent="0.3">
      <c r="A13" t="s">
        <v>80</v>
      </c>
    </row>
    <row r="14" spans="1:5" x14ac:dyDescent="0.3">
      <c r="A14" t="s">
        <v>141</v>
      </c>
    </row>
    <row r="15" spans="1:5" ht="16.5" x14ac:dyDescent="0.3">
      <c r="A15" t="s">
        <v>142</v>
      </c>
    </row>
    <row r="16" spans="1:5" x14ac:dyDescent="0.3">
      <c r="A16" t="s">
        <v>150</v>
      </c>
    </row>
    <row r="17" spans="1:1" x14ac:dyDescent="0.3">
      <c r="A17" t="s">
        <v>151</v>
      </c>
    </row>
    <row r="18" spans="1:1" x14ac:dyDescent="0.3">
      <c r="A18" t="s">
        <v>152</v>
      </c>
    </row>
    <row r="19" spans="1:1" x14ac:dyDescent="0.3">
      <c r="A19" t="s">
        <v>153</v>
      </c>
    </row>
    <row r="20" spans="1:1" x14ac:dyDescent="0.3">
      <c r="A20" t="s">
        <v>154</v>
      </c>
    </row>
    <row r="21" spans="1:1" x14ac:dyDescent="0.3">
      <c r="A21" t="s">
        <v>155</v>
      </c>
    </row>
    <row r="22" spans="1:1" x14ac:dyDescent="0.3">
      <c r="A22" t="s">
        <v>156</v>
      </c>
    </row>
    <row r="23" spans="1:1" x14ac:dyDescent="0.3">
      <c r="A23" t="s">
        <v>157</v>
      </c>
    </row>
    <row r="24" spans="1:1" x14ac:dyDescent="0.3">
      <c r="A24" t="s">
        <v>158</v>
      </c>
    </row>
    <row r="25" spans="1:1" ht="16.5" x14ac:dyDescent="0.3">
      <c r="A25" t="s">
        <v>159</v>
      </c>
    </row>
    <row r="26" spans="1:1" s="3" customFormat="1" ht="18.75" customHeight="1" x14ac:dyDescent="0.3">
      <c r="A26" t="s">
        <v>160</v>
      </c>
    </row>
    <row r="27" spans="1:1" s="3" customFormat="1" x14ac:dyDescent="0.3">
      <c r="A27" t="s">
        <v>161</v>
      </c>
    </row>
    <row r="28" spans="1:1" s="3" customFormat="1" x14ac:dyDescent="0.3">
      <c r="A28" t="s">
        <v>162</v>
      </c>
    </row>
    <row r="29" spans="1:1" s="3" customFormat="1" x14ac:dyDescent="0.3">
      <c r="A29" t="s">
        <v>163</v>
      </c>
    </row>
    <row r="30" spans="1:1" s="3" customFormat="1" x14ac:dyDescent="0.3">
      <c r="A30" t="s">
        <v>164</v>
      </c>
    </row>
    <row r="31" spans="1:1" s="3" customFormat="1" ht="16.5" x14ac:dyDescent="0.3">
      <c r="A31" t="s">
        <v>165</v>
      </c>
    </row>
    <row r="32" spans="1:1" s="3" customFormat="1" x14ac:dyDescent="0.3">
      <c r="A32" t="s">
        <v>166</v>
      </c>
    </row>
    <row r="33" spans="1:1" s="3" customFormat="1" x14ac:dyDescent="0.3">
      <c r="A33" t="s">
        <v>167</v>
      </c>
    </row>
    <row r="34" spans="1:1" s="3" customFormat="1" x14ac:dyDescent="0.3">
      <c r="A34" t="s">
        <v>168</v>
      </c>
    </row>
    <row r="35" spans="1:1" s="3" customFormat="1" x14ac:dyDescent="0.3">
      <c r="A35" t="s">
        <v>169</v>
      </c>
    </row>
    <row r="36" spans="1:1" x14ac:dyDescent="0.3">
      <c r="A36" t="s">
        <v>170</v>
      </c>
    </row>
    <row r="37" spans="1:1" x14ac:dyDescent="0.3">
      <c r="A37" t="s">
        <v>171</v>
      </c>
    </row>
    <row r="38" spans="1:1" x14ac:dyDescent="0.3">
      <c r="A38" t="s">
        <v>172</v>
      </c>
    </row>
    <row r="39" spans="1:1" x14ac:dyDescent="0.3">
      <c r="A39" t="s">
        <v>173</v>
      </c>
    </row>
    <row r="40" spans="1:1" x14ac:dyDescent="0.3">
      <c r="A40" t="s">
        <v>209</v>
      </c>
    </row>
    <row r="41" spans="1:1" x14ac:dyDescent="0.3">
      <c r="A41" t="s">
        <v>210</v>
      </c>
    </row>
    <row r="42" spans="1:1" x14ac:dyDescent="0.3">
      <c r="A42" t="s">
        <v>72</v>
      </c>
    </row>
    <row r="43" spans="1:1" x14ac:dyDescent="0.3">
      <c r="A43" t="s">
        <v>143</v>
      </c>
    </row>
    <row r="44" spans="1:1" x14ac:dyDescent="0.3">
      <c r="A44" t="s">
        <v>144</v>
      </c>
    </row>
    <row r="45" spans="1:1" x14ac:dyDescent="0.3">
      <c r="A45" t="s">
        <v>145</v>
      </c>
    </row>
    <row r="46" spans="1:1" x14ac:dyDescent="0.3">
      <c r="A46" t="s">
        <v>146</v>
      </c>
    </row>
    <row r="47" spans="1:1" x14ac:dyDescent="0.3">
      <c r="A47" t="s">
        <v>147</v>
      </c>
    </row>
    <row r="48" spans="1:1" x14ac:dyDescent="0.3">
      <c r="A48" t="s">
        <v>148</v>
      </c>
    </row>
    <row r="49" spans="1:1" x14ac:dyDescent="0.3">
      <c r="A49" t="s">
        <v>149</v>
      </c>
    </row>
    <row r="50" spans="1:1" x14ac:dyDescent="0.3">
      <c r="A50" t="s">
        <v>174</v>
      </c>
    </row>
    <row r="51" spans="1:1" x14ac:dyDescent="0.3">
      <c r="A51" t="s">
        <v>175</v>
      </c>
    </row>
    <row r="52" spans="1:1" x14ac:dyDescent="0.3">
      <c r="A52" t="s">
        <v>176</v>
      </c>
    </row>
    <row r="53" spans="1:1" x14ac:dyDescent="0.3">
      <c r="A53" t="s">
        <v>177</v>
      </c>
    </row>
    <row r="54" spans="1:1" x14ac:dyDescent="0.3">
      <c r="A54" t="s">
        <v>178</v>
      </c>
    </row>
    <row r="55" spans="1:1" x14ac:dyDescent="0.3">
      <c r="A55" t="s">
        <v>179</v>
      </c>
    </row>
    <row r="56" spans="1:1" x14ac:dyDescent="0.3">
      <c r="A56" t="s">
        <v>180</v>
      </c>
    </row>
    <row r="57" spans="1:1" x14ac:dyDescent="0.3">
      <c r="A57" t="s">
        <v>181</v>
      </c>
    </row>
    <row r="58" spans="1:1" x14ac:dyDescent="0.3">
      <c r="A58" t="s">
        <v>182</v>
      </c>
    </row>
    <row r="59" spans="1:1" x14ac:dyDescent="0.3">
      <c r="A59" t="s">
        <v>183</v>
      </c>
    </row>
    <row r="60" spans="1:1" x14ac:dyDescent="0.3">
      <c r="A60" t="s">
        <v>184</v>
      </c>
    </row>
    <row r="61" spans="1:1" x14ac:dyDescent="0.3">
      <c r="A61" t="s">
        <v>185</v>
      </c>
    </row>
    <row r="62" spans="1:1" x14ac:dyDescent="0.3">
      <c r="A62" t="s">
        <v>186</v>
      </c>
    </row>
    <row r="63" spans="1:1" x14ac:dyDescent="0.3">
      <c r="A63" t="s">
        <v>187</v>
      </c>
    </row>
    <row r="64" spans="1:1" x14ac:dyDescent="0.3">
      <c r="A64" t="s">
        <v>188</v>
      </c>
    </row>
    <row r="65" spans="1:1" x14ac:dyDescent="0.3">
      <c r="A65" t="s">
        <v>189</v>
      </c>
    </row>
    <row r="66" spans="1:1" x14ac:dyDescent="0.3">
      <c r="A66" t="s">
        <v>190</v>
      </c>
    </row>
    <row r="67" spans="1:1" x14ac:dyDescent="0.3">
      <c r="A67" t="s">
        <v>191</v>
      </c>
    </row>
    <row r="68" spans="1:1" x14ac:dyDescent="0.3">
      <c r="A68" t="s">
        <v>192</v>
      </c>
    </row>
    <row r="69" spans="1:1" x14ac:dyDescent="0.3">
      <c r="A69" t="s">
        <v>193</v>
      </c>
    </row>
    <row r="70" spans="1:1" x14ac:dyDescent="0.3">
      <c r="A70" t="s">
        <v>194</v>
      </c>
    </row>
    <row r="71" spans="1:1" x14ac:dyDescent="0.3">
      <c r="A71" t="s">
        <v>195</v>
      </c>
    </row>
    <row r="72" spans="1:1" x14ac:dyDescent="0.3">
      <c r="A72" t="s">
        <v>196</v>
      </c>
    </row>
    <row r="73" spans="1:1" x14ac:dyDescent="0.3">
      <c r="A73" t="s">
        <v>197</v>
      </c>
    </row>
    <row r="74" spans="1:1" x14ac:dyDescent="0.3">
      <c r="A74" t="s">
        <v>198</v>
      </c>
    </row>
    <row r="75" spans="1:1" x14ac:dyDescent="0.3">
      <c r="A75" t="s">
        <v>199</v>
      </c>
    </row>
    <row r="76" spans="1:1" x14ac:dyDescent="0.3">
      <c r="A76" t="s">
        <v>200</v>
      </c>
    </row>
    <row r="77" spans="1:1" x14ac:dyDescent="0.3">
      <c r="A77"/>
    </row>
    <row r="78" spans="1:1" x14ac:dyDescent="0.3">
      <c r="A78"/>
    </row>
    <row r="79" spans="1:1" x14ac:dyDescent="0.3">
      <c r="A79"/>
    </row>
    <row r="80" spans="1:1" x14ac:dyDescent="0.3">
      <c r="A80"/>
    </row>
    <row r="81" spans="1:1" x14ac:dyDescent="0.3">
      <c r="A81"/>
    </row>
    <row r="82" spans="1:1" x14ac:dyDescent="0.3">
      <c r="A82"/>
    </row>
    <row r="83" spans="1:1" x14ac:dyDescent="0.3">
      <c r="A83"/>
    </row>
    <row r="84" spans="1:1" x14ac:dyDescent="0.3">
      <c r="A84"/>
    </row>
    <row r="85" spans="1:1" x14ac:dyDescent="0.3">
      <c r="A85"/>
    </row>
    <row r="86" spans="1:1" x14ac:dyDescent="0.3">
      <c r="A86"/>
    </row>
    <row r="87" spans="1:1" x14ac:dyDescent="0.3">
      <c r="A87"/>
    </row>
    <row r="88" spans="1:1" x14ac:dyDescent="0.3">
      <c r="A88"/>
    </row>
    <row r="89" spans="1:1" x14ac:dyDescent="0.3">
      <c r="A89"/>
    </row>
    <row r="90" spans="1:1" x14ac:dyDescent="0.3">
      <c r="A90"/>
    </row>
    <row r="91" spans="1:1" x14ac:dyDescent="0.3">
      <c r="A91"/>
    </row>
    <row r="92" spans="1:1" x14ac:dyDescent="0.3">
      <c r="A92"/>
    </row>
    <row r="93" spans="1:1" x14ac:dyDescent="0.3">
      <c r="A93"/>
    </row>
    <row r="94" spans="1:1" x14ac:dyDescent="0.3">
      <c r="A94"/>
    </row>
    <row r="95" spans="1:1" x14ac:dyDescent="0.3">
      <c r="A95"/>
    </row>
    <row r="96" spans="1:1" x14ac:dyDescent="0.3">
      <c r="A96"/>
    </row>
    <row r="97" spans="1:1" x14ac:dyDescent="0.3">
      <c r="A97"/>
    </row>
    <row r="98" spans="1:1" x14ac:dyDescent="0.3">
      <c r="A98"/>
    </row>
    <row r="99" spans="1:1" x14ac:dyDescent="0.3">
      <c r="A99"/>
    </row>
    <row r="100" spans="1:1" x14ac:dyDescent="0.3">
      <c r="A100"/>
    </row>
    <row r="101" spans="1:1" x14ac:dyDescent="0.3">
      <c r="A101"/>
    </row>
    <row r="102" spans="1:1" x14ac:dyDescent="0.3">
      <c r="A102"/>
    </row>
    <row r="103" spans="1:1" x14ac:dyDescent="0.3">
      <c r="A103"/>
    </row>
    <row r="104" spans="1:1" x14ac:dyDescent="0.3">
      <c r="A104"/>
    </row>
    <row r="105" spans="1:1" x14ac:dyDescent="0.3">
      <c r="A105"/>
    </row>
    <row r="106" spans="1:1" x14ac:dyDescent="0.3">
      <c r="A106"/>
    </row>
    <row r="107" spans="1:1" x14ac:dyDescent="0.3">
      <c r="A107"/>
    </row>
    <row r="108" spans="1:1" x14ac:dyDescent="0.3">
      <c r="A108"/>
    </row>
    <row r="109" spans="1:1" x14ac:dyDescent="0.3">
      <c r="A109"/>
    </row>
    <row r="110" spans="1:1" x14ac:dyDescent="0.3">
      <c r="A110"/>
    </row>
    <row r="111" spans="1:1" x14ac:dyDescent="0.3">
      <c r="A111"/>
    </row>
    <row r="112" spans="1:1" x14ac:dyDescent="0.3">
      <c r="A112"/>
    </row>
    <row r="113" spans="1:1" x14ac:dyDescent="0.3">
      <c r="A113"/>
    </row>
    <row r="114" spans="1:1" x14ac:dyDescent="0.3">
      <c r="A114"/>
    </row>
    <row r="115" spans="1:1" x14ac:dyDescent="0.3">
      <c r="A115"/>
    </row>
    <row r="116" spans="1:1" x14ac:dyDescent="0.3">
      <c r="A116"/>
    </row>
    <row r="117" spans="1:1" x14ac:dyDescent="0.3">
      <c r="A117"/>
    </row>
    <row r="118" spans="1:1" x14ac:dyDescent="0.3">
      <c r="A118"/>
    </row>
    <row r="119" spans="1:1" x14ac:dyDescent="0.3">
      <c r="A119"/>
    </row>
    <row r="120" spans="1:1" x14ac:dyDescent="0.3">
      <c r="A120"/>
    </row>
    <row r="121" spans="1:1" x14ac:dyDescent="0.3">
      <c r="A121"/>
    </row>
    <row r="122" spans="1:1" x14ac:dyDescent="0.3">
      <c r="A122"/>
    </row>
    <row r="123" spans="1:1" x14ac:dyDescent="0.3">
      <c r="A123"/>
    </row>
    <row r="124" spans="1:1" x14ac:dyDescent="0.3">
      <c r="A124"/>
    </row>
    <row r="125" spans="1:1" x14ac:dyDescent="0.3">
      <c r="A125"/>
    </row>
    <row r="126" spans="1:1" x14ac:dyDescent="0.3">
      <c r="A126"/>
    </row>
    <row r="127" spans="1:1" x14ac:dyDescent="0.3">
      <c r="A127"/>
    </row>
    <row r="128" spans="1:1" x14ac:dyDescent="0.3">
      <c r="A128"/>
    </row>
    <row r="129" spans="1:1" x14ac:dyDescent="0.3">
      <c r="A129"/>
    </row>
    <row r="130" spans="1:1" x14ac:dyDescent="0.3">
      <c r="A130"/>
    </row>
    <row r="131" spans="1:1" x14ac:dyDescent="0.3">
      <c r="A131"/>
    </row>
    <row r="132" spans="1:1" x14ac:dyDescent="0.3">
      <c r="A132"/>
    </row>
    <row r="133" spans="1:1" x14ac:dyDescent="0.3">
      <c r="A133"/>
    </row>
    <row r="134" spans="1:1" x14ac:dyDescent="0.3">
      <c r="A134"/>
    </row>
    <row r="135" spans="1:1" x14ac:dyDescent="0.3">
      <c r="A135"/>
    </row>
    <row r="136" spans="1:1" x14ac:dyDescent="0.3">
      <c r="A136"/>
    </row>
    <row r="137" spans="1:1" x14ac:dyDescent="0.3">
      <c r="A137"/>
    </row>
    <row r="138" spans="1:1" x14ac:dyDescent="0.3">
      <c r="A138"/>
    </row>
    <row r="139" spans="1:1" x14ac:dyDescent="0.3">
      <c r="A139"/>
    </row>
    <row r="140" spans="1:1" x14ac:dyDescent="0.3">
      <c r="A140"/>
    </row>
    <row r="141" spans="1:1" x14ac:dyDescent="0.3">
      <c r="A141"/>
    </row>
    <row r="142" spans="1:1" x14ac:dyDescent="0.3">
      <c r="A142"/>
    </row>
    <row r="143" spans="1:1" x14ac:dyDescent="0.3">
      <c r="A143"/>
    </row>
    <row r="144" spans="1:1" x14ac:dyDescent="0.3">
      <c r="A144"/>
    </row>
    <row r="145" spans="1:1" x14ac:dyDescent="0.3">
      <c r="A145"/>
    </row>
    <row r="146" spans="1:1" x14ac:dyDescent="0.3">
      <c r="A146"/>
    </row>
    <row r="147" spans="1:1" x14ac:dyDescent="0.3">
      <c r="A147"/>
    </row>
    <row r="148" spans="1:1" x14ac:dyDescent="0.3">
      <c r="A148"/>
    </row>
    <row r="149" spans="1:1" x14ac:dyDescent="0.3">
      <c r="A149"/>
    </row>
    <row r="150" spans="1:1" x14ac:dyDescent="0.3">
      <c r="A150"/>
    </row>
    <row r="151" spans="1:1" x14ac:dyDescent="0.3">
      <c r="A151"/>
    </row>
    <row r="152" spans="1:1" x14ac:dyDescent="0.3">
      <c r="A152"/>
    </row>
    <row r="153" spans="1:1" x14ac:dyDescent="0.3">
      <c r="A153"/>
    </row>
    <row r="154" spans="1:1" x14ac:dyDescent="0.3">
      <c r="A154"/>
    </row>
    <row r="155" spans="1:1" x14ac:dyDescent="0.3">
      <c r="A155"/>
    </row>
    <row r="156" spans="1:1" x14ac:dyDescent="0.3">
      <c r="A156"/>
    </row>
    <row r="157" spans="1:1" x14ac:dyDescent="0.3">
      <c r="A157"/>
    </row>
    <row r="158" spans="1:1" x14ac:dyDescent="0.3">
      <c r="A158"/>
    </row>
    <row r="159" spans="1:1" x14ac:dyDescent="0.3">
      <c r="A159"/>
    </row>
    <row r="160" spans="1:1" x14ac:dyDescent="0.3">
      <c r="A160"/>
    </row>
    <row r="161" spans="1:1" x14ac:dyDescent="0.3">
      <c r="A161"/>
    </row>
    <row r="162" spans="1:1" x14ac:dyDescent="0.3">
      <c r="A162"/>
    </row>
    <row r="163" spans="1:1" x14ac:dyDescent="0.3">
      <c r="A163"/>
    </row>
    <row r="164" spans="1:1" x14ac:dyDescent="0.3">
      <c r="A164"/>
    </row>
    <row r="165" spans="1:1" x14ac:dyDescent="0.3">
      <c r="A165"/>
    </row>
    <row r="166" spans="1:1" x14ac:dyDescent="0.3">
      <c r="A166"/>
    </row>
    <row r="167" spans="1:1" x14ac:dyDescent="0.3">
      <c r="A167"/>
    </row>
    <row r="168" spans="1:1" x14ac:dyDescent="0.3">
      <c r="A168"/>
    </row>
    <row r="169" spans="1:1" x14ac:dyDescent="0.3">
      <c r="A169"/>
    </row>
    <row r="170" spans="1:1" x14ac:dyDescent="0.3">
      <c r="A170"/>
    </row>
    <row r="171" spans="1:1" x14ac:dyDescent="0.3">
      <c r="A171"/>
    </row>
    <row r="172" spans="1:1" x14ac:dyDescent="0.3">
      <c r="A172"/>
    </row>
    <row r="173" spans="1:1" x14ac:dyDescent="0.3">
      <c r="A173"/>
    </row>
    <row r="174" spans="1:1" x14ac:dyDescent="0.3">
      <c r="A174"/>
    </row>
    <row r="175" spans="1:1" x14ac:dyDescent="0.3">
      <c r="A175"/>
    </row>
    <row r="176" spans="1:1" x14ac:dyDescent="0.3">
      <c r="A176"/>
    </row>
    <row r="177" spans="1:1" x14ac:dyDescent="0.3">
      <c r="A17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61508-A768-4D63-BEE8-BE43F9434F0F}">
  <dimension ref="A1:E177"/>
  <sheetViews>
    <sheetView zoomScale="70" zoomScaleNormal="70" workbookViewId="0">
      <selection sqref="A1:XFD1048576"/>
    </sheetView>
  </sheetViews>
  <sheetFormatPr defaultRowHeight="14.4" x14ac:dyDescent="0.3"/>
  <cols>
    <col min="1" max="1" width="76.88671875" bestFit="1" customWidth="1"/>
    <col min="2" max="2" width="13.33203125" customWidth="1"/>
    <col min="4" max="4" width="86" bestFit="1" customWidth="1"/>
    <col min="5" max="5" width="67.5546875" customWidth="1"/>
  </cols>
  <sheetData>
    <row r="1" spans="1:5" x14ac:dyDescent="0.3">
      <c r="D1">
        <v>1</v>
      </c>
      <c r="E1">
        <v>2</v>
      </c>
    </row>
    <row r="2" spans="1:5" x14ac:dyDescent="0.3">
      <c r="A2" s="47" t="s">
        <v>201</v>
      </c>
      <c r="B2" s="47" t="s">
        <v>66</v>
      </c>
      <c r="C2" s="47" t="s">
        <v>202</v>
      </c>
      <c r="D2" s="47" t="s">
        <v>207</v>
      </c>
      <c r="E2" s="47" t="s">
        <v>208</v>
      </c>
    </row>
    <row r="3" spans="1:5" ht="158.4" x14ac:dyDescent="0.3">
      <c r="A3" t="s">
        <v>137</v>
      </c>
      <c r="B3" t="s">
        <v>65</v>
      </c>
      <c r="C3" t="s">
        <v>203</v>
      </c>
      <c r="D3" t="str">
        <f>_xlfn.CONCAT(A3,","," ",B3)</f>
        <v>Secretar general, n/a</v>
      </c>
      <c r="E3" s="4" t="s">
        <v>91</v>
      </c>
    </row>
    <row r="4" spans="1:5" ht="158.4" x14ac:dyDescent="0.3">
      <c r="A4" t="s">
        <v>138</v>
      </c>
      <c r="B4" t="s">
        <v>65</v>
      </c>
      <c r="C4" t="s">
        <v>203</v>
      </c>
      <c r="D4" t="str">
        <f t="shared" ref="D4:D41" si="0">_xlfn.CONCAT(A4,","," ",B4)</f>
        <v>Secretar general adjunct, n/a</v>
      </c>
      <c r="E4" s="4" t="s">
        <v>91</v>
      </c>
    </row>
    <row r="5" spans="1:5" ht="158.4" x14ac:dyDescent="0.3">
      <c r="A5" t="s">
        <v>139</v>
      </c>
      <c r="B5" t="s">
        <v>65</v>
      </c>
      <c r="C5" t="s">
        <v>203</v>
      </c>
      <c r="D5" t="str">
        <f t="shared" si="0"/>
        <v>Secretar general al instituției prefectului, n/a</v>
      </c>
      <c r="E5" s="4" t="s">
        <v>91</v>
      </c>
    </row>
    <row r="6" spans="1:5" ht="158.4" x14ac:dyDescent="0.3">
      <c r="A6" t="s">
        <v>140</v>
      </c>
      <c r="B6" t="s">
        <v>65</v>
      </c>
      <c r="C6" t="s">
        <v>203</v>
      </c>
      <c r="D6" t="str">
        <f t="shared" si="0"/>
        <v>Inspector guvernamental, n/a</v>
      </c>
      <c r="E6" s="4" t="s">
        <v>91</v>
      </c>
    </row>
    <row r="7" spans="1:5" ht="158.4" x14ac:dyDescent="0.3">
      <c r="A7" t="s">
        <v>83</v>
      </c>
      <c r="B7" t="s">
        <v>65</v>
      </c>
      <c r="C7" t="s">
        <v>204</v>
      </c>
      <c r="D7" t="str">
        <f t="shared" si="0"/>
        <v>Director general, n/a</v>
      </c>
      <c r="E7" s="4" t="s">
        <v>90</v>
      </c>
    </row>
    <row r="8" spans="1:5" ht="158.4" x14ac:dyDescent="0.3">
      <c r="A8" t="s">
        <v>84</v>
      </c>
      <c r="B8" t="s">
        <v>65</v>
      </c>
      <c r="C8" t="s">
        <v>204</v>
      </c>
      <c r="D8" t="str">
        <f t="shared" si="0"/>
        <v>Director general adjunct, n/a</v>
      </c>
      <c r="E8" s="4" t="s">
        <v>90</v>
      </c>
    </row>
    <row r="9" spans="1:5" ht="158.4" x14ac:dyDescent="0.3">
      <c r="A9" t="s">
        <v>85</v>
      </c>
      <c r="B9" t="s">
        <v>65</v>
      </c>
      <c r="C9" t="s">
        <v>204</v>
      </c>
      <c r="D9" t="str">
        <f t="shared" si="0"/>
        <v>Director, n/a</v>
      </c>
      <c r="E9" s="4" t="s">
        <v>90</v>
      </c>
    </row>
    <row r="10" spans="1:5" ht="158.4" x14ac:dyDescent="0.3">
      <c r="A10" t="s">
        <v>86</v>
      </c>
      <c r="B10" t="s">
        <v>65</v>
      </c>
      <c r="C10" t="s">
        <v>204</v>
      </c>
      <c r="D10" t="str">
        <f t="shared" si="0"/>
        <v>Director adjunct, n/a</v>
      </c>
      <c r="E10" s="4" t="s">
        <v>90</v>
      </c>
    </row>
    <row r="11" spans="1:5" ht="158.4" x14ac:dyDescent="0.3">
      <c r="A11" t="s">
        <v>87</v>
      </c>
      <c r="B11" t="s">
        <v>65</v>
      </c>
      <c r="C11" t="s">
        <v>204</v>
      </c>
      <c r="D11" t="str">
        <f t="shared" si="0"/>
        <v>Director executiv, n/a</v>
      </c>
      <c r="E11" s="4" t="s">
        <v>90</v>
      </c>
    </row>
    <row r="12" spans="1:5" ht="158.4" x14ac:dyDescent="0.3">
      <c r="A12" t="s">
        <v>88</v>
      </c>
      <c r="B12" t="s">
        <v>65</v>
      </c>
      <c r="C12" t="s">
        <v>204</v>
      </c>
      <c r="D12" t="str">
        <f t="shared" si="0"/>
        <v>Director executiv adjunct, n/a</v>
      </c>
      <c r="E12" s="4" t="s">
        <v>90</v>
      </c>
    </row>
    <row r="13" spans="1:5" ht="129.6" x14ac:dyDescent="0.3">
      <c r="A13" t="s">
        <v>80</v>
      </c>
      <c r="B13" t="s">
        <v>65</v>
      </c>
      <c r="C13" t="s">
        <v>204</v>
      </c>
      <c r="D13" t="str">
        <f t="shared" si="0"/>
        <v>Șef serviciu, n/a</v>
      </c>
      <c r="E13" s="4" t="s">
        <v>222</v>
      </c>
    </row>
    <row r="14" spans="1:5" ht="158.4" x14ac:dyDescent="0.3">
      <c r="A14" t="s">
        <v>141</v>
      </c>
      <c r="B14" t="s">
        <v>65</v>
      </c>
      <c r="C14" t="s">
        <v>204</v>
      </c>
      <c r="D14" t="str">
        <f t="shared" si="0"/>
        <v>Secretar general al unităţii administrativ-teritoriale, n/a</v>
      </c>
      <c r="E14" s="4" t="s">
        <v>90</v>
      </c>
    </row>
    <row r="15" spans="1:5" ht="129.6" x14ac:dyDescent="0.3">
      <c r="A15" t="s">
        <v>142</v>
      </c>
      <c r="B15" t="s">
        <v>65</v>
      </c>
      <c r="C15" t="s">
        <v>204</v>
      </c>
      <c r="D15" t="str">
        <f t="shared" si="0"/>
        <v>Secretar general al subdiviziunii administrativ-teritoriale, n/a</v>
      </c>
      <c r="E15" s="4" t="s">
        <v>222</v>
      </c>
    </row>
    <row r="16" spans="1:5" ht="158.4" x14ac:dyDescent="0.3">
      <c r="A16" t="s">
        <v>150</v>
      </c>
      <c r="B16" t="s">
        <v>65</v>
      </c>
      <c r="C16" t="s">
        <v>204</v>
      </c>
      <c r="D16" t="str">
        <f t="shared" si="0"/>
        <v>Arhitect-şef, n/a</v>
      </c>
      <c r="E16" s="4" t="s">
        <v>90</v>
      </c>
    </row>
    <row r="17" spans="1:5" ht="129.6" x14ac:dyDescent="0.3">
      <c r="A17" t="s">
        <v>151</v>
      </c>
      <c r="B17" t="s">
        <v>65</v>
      </c>
      <c r="C17" t="s">
        <v>204</v>
      </c>
      <c r="D17" t="str">
        <f t="shared" si="0"/>
        <v>Șef oficiu prefectural, n/a</v>
      </c>
      <c r="E17" s="4" t="s">
        <v>89</v>
      </c>
    </row>
    <row r="18" spans="1:5" ht="129.6" x14ac:dyDescent="0.3">
      <c r="A18" t="s">
        <v>152</v>
      </c>
      <c r="B18" t="s">
        <v>65</v>
      </c>
      <c r="C18" t="s">
        <v>204</v>
      </c>
      <c r="D18" t="str">
        <f t="shared" si="0"/>
        <v>Comisar-şef, n/a</v>
      </c>
      <c r="E18" s="4" t="s">
        <v>89</v>
      </c>
    </row>
    <row r="19" spans="1:5" ht="129.6" x14ac:dyDescent="0.3">
      <c r="A19" t="s">
        <v>153</v>
      </c>
      <c r="B19" t="s">
        <v>65</v>
      </c>
      <c r="C19" t="s">
        <v>204</v>
      </c>
      <c r="D19" t="str">
        <f t="shared" si="0"/>
        <v>Comisar-şef adjunct, n/a</v>
      </c>
      <c r="E19" s="4" t="s">
        <v>89</v>
      </c>
    </row>
    <row r="20" spans="1:5" ht="129.6" x14ac:dyDescent="0.3">
      <c r="A20" t="s">
        <v>154</v>
      </c>
      <c r="B20" t="s">
        <v>65</v>
      </c>
      <c r="C20" t="s">
        <v>204</v>
      </c>
      <c r="D20" t="str">
        <f t="shared" si="0"/>
        <v>Comisar şef divizie, n/a</v>
      </c>
      <c r="E20" s="4" t="s">
        <v>89</v>
      </c>
    </row>
    <row r="21" spans="1:5" ht="129.6" x14ac:dyDescent="0.3">
      <c r="A21" t="s">
        <v>155</v>
      </c>
      <c r="B21" t="s">
        <v>65</v>
      </c>
      <c r="C21" t="s">
        <v>204</v>
      </c>
      <c r="D21" t="str">
        <f t="shared" si="0"/>
        <v>Comisar şef secţie, n/a</v>
      </c>
      <c r="E21" s="4" t="s">
        <v>89</v>
      </c>
    </row>
    <row r="22" spans="1:5" ht="129.6" x14ac:dyDescent="0.3">
      <c r="A22" t="s">
        <v>156</v>
      </c>
      <c r="B22" t="s">
        <v>65</v>
      </c>
      <c r="C22" t="s">
        <v>204</v>
      </c>
      <c r="D22" t="str">
        <f t="shared" si="0"/>
        <v>Comisar şef secţie adjunct, n/a</v>
      </c>
      <c r="E22" s="4" t="s">
        <v>89</v>
      </c>
    </row>
    <row r="23" spans="1:5" ht="158.4" x14ac:dyDescent="0.3">
      <c r="A23" t="s">
        <v>157</v>
      </c>
      <c r="B23" t="s">
        <v>65</v>
      </c>
      <c r="C23" t="s">
        <v>204</v>
      </c>
      <c r="D23" t="str">
        <f t="shared" si="0"/>
        <v>Controlor financiar şef, n/a</v>
      </c>
      <c r="E23" s="4" t="s">
        <v>90</v>
      </c>
    </row>
    <row r="24" spans="1:5" ht="158.4" x14ac:dyDescent="0.3">
      <c r="A24" t="s">
        <v>158</v>
      </c>
      <c r="B24" t="s">
        <v>65</v>
      </c>
      <c r="C24" t="s">
        <v>204</v>
      </c>
      <c r="D24" t="str">
        <f t="shared" si="0"/>
        <v>Controlor financiar şef adjunct, n/a</v>
      </c>
      <c r="E24" s="4" t="s">
        <v>90</v>
      </c>
    </row>
    <row r="25" spans="1:5" ht="158.4" x14ac:dyDescent="0.3">
      <c r="A25" t="s">
        <v>159</v>
      </c>
      <c r="B25" t="s">
        <v>65</v>
      </c>
      <c r="C25" t="s">
        <v>204</v>
      </c>
      <c r="D25" t="str">
        <f t="shared" si="0"/>
        <v>Inspector general de stat, n/a</v>
      </c>
      <c r="E25" s="4" t="s">
        <v>90</v>
      </c>
    </row>
    <row r="26" spans="1:5" ht="158.4" x14ac:dyDescent="0.3">
      <c r="A26" t="s">
        <v>160</v>
      </c>
      <c r="B26" t="s">
        <v>65</v>
      </c>
      <c r="C26" t="s">
        <v>204</v>
      </c>
      <c r="D26" t="str">
        <f t="shared" si="0"/>
        <v>Inspector general de stat adjunct, n/a</v>
      </c>
      <c r="E26" s="4" t="s">
        <v>90</v>
      </c>
    </row>
    <row r="27" spans="1:5" ht="158.4" x14ac:dyDescent="0.3">
      <c r="A27" t="s">
        <v>161</v>
      </c>
      <c r="B27" t="s">
        <v>65</v>
      </c>
      <c r="C27" t="s">
        <v>204</v>
      </c>
      <c r="D27" t="str">
        <f t="shared" si="0"/>
        <v>Inspector-şef, n/a</v>
      </c>
      <c r="E27" s="4" t="s">
        <v>90</v>
      </c>
    </row>
    <row r="28" spans="1:5" ht="158.4" x14ac:dyDescent="0.3">
      <c r="A28" t="s">
        <v>162</v>
      </c>
      <c r="B28" t="s">
        <v>65</v>
      </c>
      <c r="C28" t="s">
        <v>204</v>
      </c>
      <c r="D28" t="str">
        <f t="shared" si="0"/>
        <v>Inspector-şef adjunct, n/a</v>
      </c>
      <c r="E28" s="4" t="s">
        <v>90</v>
      </c>
    </row>
    <row r="29" spans="1:5" ht="158.4" x14ac:dyDescent="0.3">
      <c r="A29" t="s">
        <v>163</v>
      </c>
      <c r="B29" t="s">
        <v>65</v>
      </c>
      <c r="C29" t="s">
        <v>204</v>
      </c>
      <c r="D29" t="str">
        <f t="shared" si="0"/>
        <v>Inspector-şef regional, n/a</v>
      </c>
      <c r="E29" s="4" t="s">
        <v>90</v>
      </c>
    </row>
    <row r="30" spans="1:5" ht="158.4" x14ac:dyDescent="0.3">
      <c r="A30" t="s">
        <v>164</v>
      </c>
      <c r="B30" t="s">
        <v>65</v>
      </c>
      <c r="C30" t="s">
        <v>204</v>
      </c>
      <c r="D30" t="str">
        <f t="shared" si="0"/>
        <v>Inspector-şef judeţean, n/a</v>
      </c>
      <c r="E30" s="4" t="s">
        <v>90</v>
      </c>
    </row>
    <row r="31" spans="1:5" ht="158.4" x14ac:dyDescent="0.3">
      <c r="A31" t="s">
        <v>165</v>
      </c>
      <c r="B31" t="s">
        <v>65</v>
      </c>
      <c r="C31" t="s">
        <v>204</v>
      </c>
      <c r="D31" t="str">
        <f t="shared" si="0"/>
        <v>Manager economic, n/a</v>
      </c>
      <c r="E31" s="4" t="s">
        <v>90</v>
      </c>
    </row>
    <row r="32" spans="1:5" ht="158.4" x14ac:dyDescent="0.3">
      <c r="A32" t="s">
        <v>166</v>
      </c>
      <c r="B32" t="s">
        <v>65</v>
      </c>
      <c r="C32" t="s">
        <v>204</v>
      </c>
      <c r="D32" t="str">
        <f t="shared" si="0"/>
        <v>Preşedinte - consilier de soluţionare a contestaţiilor în domeniul achiziţiilor publice, n/a</v>
      </c>
      <c r="E32" s="4" t="s">
        <v>90</v>
      </c>
    </row>
    <row r="33" spans="1:5" ht="158.4" x14ac:dyDescent="0.3">
      <c r="A33" t="s">
        <v>167</v>
      </c>
      <c r="B33" t="s">
        <v>65</v>
      </c>
      <c r="C33" t="s">
        <v>204</v>
      </c>
      <c r="D33" t="str">
        <f t="shared" si="0"/>
        <v>Șef administraţie, n/a</v>
      </c>
      <c r="E33" s="4" t="s">
        <v>90</v>
      </c>
    </row>
    <row r="34" spans="1:5" ht="158.4" x14ac:dyDescent="0.3">
      <c r="A34" t="s">
        <v>168</v>
      </c>
      <c r="B34" t="s">
        <v>65</v>
      </c>
      <c r="C34" t="s">
        <v>204</v>
      </c>
      <c r="D34" t="str">
        <f t="shared" si="0"/>
        <v>Șef administraţie adjunct, n/a</v>
      </c>
      <c r="E34" s="4" t="s">
        <v>90</v>
      </c>
    </row>
    <row r="35" spans="1:5" ht="158.4" x14ac:dyDescent="0.3">
      <c r="A35" t="s">
        <v>169</v>
      </c>
      <c r="B35" t="s">
        <v>65</v>
      </c>
      <c r="C35" t="s">
        <v>204</v>
      </c>
      <c r="D35" t="str">
        <f t="shared" si="0"/>
        <v>Șef birou vamal, n/a</v>
      </c>
      <c r="E35" s="4" t="s">
        <v>90</v>
      </c>
    </row>
    <row r="36" spans="1:5" ht="129.6" x14ac:dyDescent="0.3">
      <c r="A36" t="s">
        <v>170</v>
      </c>
      <c r="B36" t="s">
        <v>65</v>
      </c>
      <c r="C36" t="s">
        <v>204</v>
      </c>
      <c r="D36" t="str">
        <f t="shared" si="0"/>
        <v>Șef adjunct birou vamal, n/a</v>
      </c>
      <c r="E36" s="4" t="s">
        <v>89</v>
      </c>
    </row>
    <row r="37" spans="1:5" ht="158.4" x14ac:dyDescent="0.3">
      <c r="A37" t="s">
        <v>171</v>
      </c>
      <c r="B37" t="s">
        <v>65</v>
      </c>
      <c r="C37" t="s">
        <v>204</v>
      </c>
      <c r="D37" t="str">
        <f t="shared" si="0"/>
        <v>Trezorier-şef, n/a</v>
      </c>
      <c r="E37" s="4" t="s">
        <v>90</v>
      </c>
    </row>
    <row r="38" spans="1:5" ht="158.4" x14ac:dyDescent="0.3">
      <c r="A38" t="s">
        <v>172</v>
      </c>
      <c r="B38" t="s">
        <v>65</v>
      </c>
      <c r="C38" t="s">
        <v>204</v>
      </c>
      <c r="D38" t="str">
        <f t="shared" si="0"/>
        <v>Trezorier-şef adjunct, n/a</v>
      </c>
      <c r="E38" s="4" t="s">
        <v>90</v>
      </c>
    </row>
    <row r="39" spans="1:5" ht="158.4" x14ac:dyDescent="0.3">
      <c r="A39" t="s">
        <v>173</v>
      </c>
      <c r="B39" t="s">
        <v>65</v>
      </c>
      <c r="C39" t="s">
        <v>204</v>
      </c>
      <c r="D39" t="str">
        <f t="shared" si="0"/>
        <v>Medic-şef, n/a</v>
      </c>
      <c r="E39" s="4" t="s">
        <v>90</v>
      </c>
    </row>
    <row r="40" spans="1:5" ht="129.6" x14ac:dyDescent="0.3">
      <c r="A40" t="s">
        <v>209</v>
      </c>
      <c r="B40" t="s">
        <v>65</v>
      </c>
      <c r="C40" t="s">
        <v>204</v>
      </c>
      <c r="D40" t="str">
        <f t="shared" si="0"/>
        <v>Șef sector, n/a</v>
      </c>
      <c r="E40" s="4" t="s">
        <v>89</v>
      </c>
    </row>
    <row r="41" spans="1:5" ht="129.6" x14ac:dyDescent="0.3">
      <c r="A41" t="s">
        <v>210</v>
      </c>
      <c r="B41" t="s">
        <v>65</v>
      </c>
      <c r="C41" t="s">
        <v>204</v>
      </c>
      <c r="D41" t="str">
        <f t="shared" si="0"/>
        <v>Șef secţie, n/a</v>
      </c>
      <c r="E41" s="4" t="s">
        <v>89</v>
      </c>
    </row>
    <row r="42" spans="1:5" ht="100.8" x14ac:dyDescent="0.3">
      <c r="A42" t="s">
        <v>72</v>
      </c>
      <c r="B42" t="s">
        <v>76</v>
      </c>
      <c r="C42" t="s">
        <v>205</v>
      </c>
      <c r="D42" t="str">
        <f>_xlfn.CONCAT(A42,","," ",B42)</f>
        <v>Consilier, grad debutant</v>
      </c>
      <c r="E42" s="4" t="s">
        <v>82</v>
      </c>
    </row>
    <row r="43" spans="1:5" ht="100.8" x14ac:dyDescent="0.3">
      <c r="A43" t="s">
        <v>72</v>
      </c>
      <c r="B43" t="s">
        <v>77</v>
      </c>
      <c r="C43" t="s">
        <v>205</v>
      </c>
      <c r="D43" t="str">
        <f t="shared" ref="D43:D106" si="1">_xlfn.CONCAT(A43,","," ",B43)</f>
        <v>Consilier, grad asistent</v>
      </c>
      <c r="E43" s="4" t="s">
        <v>82</v>
      </c>
    </row>
    <row r="44" spans="1:5" ht="100.8" x14ac:dyDescent="0.3">
      <c r="A44" t="s">
        <v>72</v>
      </c>
      <c r="B44" t="s">
        <v>78</v>
      </c>
      <c r="C44" t="s">
        <v>205</v>
      </c>
      <c r="D44" t="str">
        <f t="shared" si="1"/>
        <v>Consilier, grad principal</v>
      </c>
      <c r="E44" s="4" t="s">
        <v>81</v>
      </c>
    </row>
    <row r="45" spans="1:5" ht="100.8" x14ac:dyDescent="0.3">
      <c r="A45" t="s">
        <v>72</v>
      </c>
      <c r="B45" t="s">
        <v>79</v>
      </c>
      <c r="C45" t="s">
        <v>205</v>
      </c>
      <c r="D45" t="str">
        <f t="shared" si="1"/>
        <v>Consilier, grad superior</v>
      </c>
      <c r="E45" s="4" t="s">
        <v>81</v>
      </c>
    </row>
    <row r="46" spans="1:5" ht="100.8" x14ac:dyDescent="0.3">
      <c r="A46" t="s">
        <v>143</v>
      </c>
      <c r="B46" t="s">
        <v>76</v>
      </c>
      <c r="C46" t="s">
        <v>205</v>
      </c>
      <c r="D46" t="str">
        <f t="shared" si="1"/>
        <v>Consilier juridic, grad debutant</v>
      </c>
      <c r="E46" s="4" t="s">
        <v>82</v>
      </c>
    </row>
    <row r="47" spans="1:5" ht="100.8" x14ac:dyDescent="0.3">
      <c r="A47" t="s">
        <v>143</v>
      </c>
      <c r="B47" t="s">
        <v>77</v>
      </c>
      <c r="C47" t="s">
        <v>205</v>
      </c>
      <c r="D47" t="str">
        <f t="shared" si="1"/>
        <v>Consilier juridic, grad asistent</v>
      </c>
      <c r="E47" s="4" t="s">
        <v>82</v>
      </c>
    </row>
    <row r="48" spans="1:5" ht="100.8" x14ac:dyDescent="0.3">
      <c r="A48" t="s">
        <v>143</v>
      </c>
      <c r="B48" t="s">
        <v>78</v>
      </c>
      <c r="C48" t="s">
        <v>205</v>
      </c>
      <c r="D48" t="str">
        <f t="shared" si="1"/>
        <v>Consilier juridic, grad principal</v>
      </c>
      <c r="E48" s="4" t="s">
        <v>81</v>
      </c>
    </row>
    <row r="49" spans="1:5" ht="100.8" x14ac:dyDescent="0.3">
      <c r="A49" t="s">
        <v>143</v>
      </c>
      <c r="B49" t="s">
        <v>79</v>
      </c>
      <c r="C49" t="s">
        <v>205</v>
      </c>
      <c r="D49" t="str">
        <f t="shared" si="1"/>
        <v>Consilier juridic, grad superior</v>
      </c>
      <c r="E49" s="4" t="s">
        <v>81</v>
      </c>
    </row>
    <row r="50" spans="1:5" ht="100.8" x14ac:dyDescent="0.3">
      <c r="A50" t="s">
        <v>144</v>
      </c>
      <c r="B50" t="s">
        <v>76</v>
      </c>
      <c r="C50" t="s">
        <v>205</v>
      </c>
      <c r="D50" t="str">
        <f t="shared" si="1"/>
        <v>Auditor, grad debutant</v>
      </c>
      <c r="E50" s="4" t="s">
        <v>82</v>
      </c>
    </row>
    <row r="51" spans="1:5" ht="100.8" x14ac:dyDescent="0.3">
      <c r="A51" t="s">
        <v>144</v>
      </c>
      <c r="B51" t="s">
        <v>77</v>
      </c>
      <c r="C51" t="s">
        <v>205</v>
      </c>
      <c r="D51" t="str">
        <f t="shared" si="1"/>
        <v>Auditor, grad asistent</v>
      </c>
      <c r="E51" s="4" t="s">
        <v>82</v>
      </c>
    </row>
    <row r="52" spans="1:5" ht="100.8" x14ac:dyDescent="0.3">
      <c r="A52" t="s">
        <v>144</v>
      </c>
      <c r="B52" t="s">
        <v>78</v>
      </c>
      <c r="C52" t="s">
        <v>205</v>
      </c>
      <c r="D52" t="str">
        <f t="shared" si="1"/>
        <v>Auditor, grad principal</v>
      </c>
      <c r="E52" s="4" t="s">
        <v>81</v>
      </c>
    </row>
    <row r="53" spans="1:5" ht="100.8" x14ac:dyDescent="0.3">
      <c r="A53" t="s">
        <v>144</v>
      </c>
      <c r="B53" t="s">
        <v>79</v>
      </c>
      <c r="C53" t="s">
        <v>205</v>
      </c>
      <c r="D53" t="str">
        <f t="shared" si="1"/>
        <v>Auditor, grad superior</v>
      </c>
      <c r="E53" s="4" t="s">
        <v>81</v>
      </c>
    </row>
    <row r="54" spans="1:5" ht="100.8" x14ac:dyDescent="0.3">
      <c r="A54" t="s">
        <v>145</v>
      </c>
      <c r="B54" t="s">
        <v>76</v>
      </c>
      <c r="C54" t="s">
        <v>205</v>
      </c>
      <c r="D54" t="str">
        <f t="shared" si="1"/>
        <v>Expert, grad debutant</v>
      </c>
      <c r="E54" s="4" t="s">
        <v>82</v>
      </c>
    </row>
    <row r="55" spans="1:5" ht="100.8" x14ac:dyDescent="0.3">
      <c r="A55" t="s">
        <v>145</v>
      </c>
      <c r="B55" t="s">
        <v>77</v>
      </c>
      <c r="C55" t="s">
        <v>205</v>
      </c>
      <c r="D55" t="str">
        <f t="shared" si="1"/>
        <v>Expert, grad asistent</v>
      </c>
      <c r="E55" s="4" t="s">
        <v>82</v>
      </c>
    </row>
    <row r="56" spans="1:5" ht="100.8" x14ac:dyDescent="0.3">
      <c r="A56" t="s">
        <v>145</v>
      </c>
      <c r="B56" t="s">
        <v>78</v>
      </c>
      <c r="C56" t="s">
        <v>205</v>
      </c>
      <c r="D56" t="str">
        <f t="shared" si="1"/>
        <v>Expert, grad principal</v>
      </c>
      <c r="E56" s="4" t="s">
        <v>81</v>
      </c>
    </row>
    <row r="57" spans="1:5" ht="100.8" x14ac:dyDescent="0.3">
      <c r="A57" t="s">
        <v>145</v>
      </c>
      <c r="B57" t="s">
        <v>79</v>
      </c>
      <c r="C57" t="s">
        <v>205</v>
      </c>
      <c r="D57" t="str">
        <f t="shared" si="1"/>
        <v>Expert, grad superior</v>
      </c>
      <c r="E57" s="4" t="s">
        <v>81</v>
      </c>
    </row>
    <row r="58" spans="1:5" ht="100.8" x14ac:dyDescent="0.3">
      <c r="A58" t="s">
        <v>146</v>
      </c>
      <c r="B58" t="s">
        <v>76</v>
      </c>
      <c r="C58" t="s">
        <v>205</v>
      </c>
      <c r="D58" t="str">
        <f t="shared" si="1"/>
        <v>Inspector, grad debutant</v>
      </c>
      <c r="E58" s="4" t="s">
        <v>82</v>
      </c>
    </row>
    <row r="59" spans="1:5" ht="100.8" x14ac:dyDescent="0.3">
      <c r="A59" t="s">
        <v>146</v>
      </c>
      <c r="B59" t="s">
        <v>77</v>
      </c>
      <c r="C59" t="s">
        <v>205</v>
      </c>
      <c r="D59" t="str">
        <f t="shared" si="1"/>
        <v>Inspector, grad asistent</v>
      </c>
      <c r="E59" s="4" t="s">
        <v>82</v>
      </c>
    </row>
    <row r="60" spans="1:5" ht="100.8" x14ac:dyDescent="0.3">
      <c r="A60" t="s">
        <v>146</v>
      </c>
      <c r="B60" t="s">
        <v>78</v>
      </c>
      <c r="C60" t="s">
        <v>205</v>
      </c>
      <c r="D60" t="str">
        <f t="shared" si="1"/>
        <v>Inspector, grad principal</v>
      </c>
      <c r="E60" s="4" t="s">
        <v>81</v>
      </c>
    </row>
    <row r="61" spans="1:5" ht="100.8" x14ac:dyDescent="0.3">
      <c r="A61" t="s">
        <v>146</v>
      </c>
      <c r="B61" t="s">
        <v>79</v>
      </c>
      <c r="C61" t="s">
        <v>205</v>
      </c>
      <c r="D61" t="str">
        <f t="shared" si="1"/>
        <v>Inspector, grad superior</v>
      </c>
      <c r="E61" s="4" t="s">
        <v>81</v>
      </c>
    </row>
    <row r="62" spans="1:5" ht="100.8" x14ac:dyDescent="0.3">
      <c r="A62" t="s">
        <v>147</v>
      </c>
      <c r="B62" t="s">
        <v>76</v>
      </c>
      <c r="C62" t="s">
        <v>205</v>
      </c>
      <c r="D62" t="str">
        <f t="shared" si="1"/>
        <v>Consilier achiziţii publice, grad debutant</v>
      </c>
      <c r="E62" s="4" t="s">
        <v>82</v>
      </c>
    </row>
    <row r="63" spans="1:5" ht="100.8" x14ac:dyDescent="0.3">
      <c r="A63" t="s">
        <v>147</v>
      </c>
      <c r="B63" t="s">
        <v>77</v>
      </c>
      <c r="C63" t="s">
        <v>205</v>
      </c>
      <c r="D63" t="str">
        <f t="shared" si="1"/>
        <v>Consilier achiziţii publice, grad asistent</v>
      </c>
      <c r="E63" s="4" t="s">
        <v>82</v>
      </c>
    </row>
    <row r="64" spans="1:5" ht="100.8" x14ac:dyDescent="0.3">
      <c r="A64" t="s">
        <v>147</v>
      </c>
      <c r="B64" t="s">
        <v>78</v>
      </c>
      <c r="C64" t="s">
        <v>205</v>
      </c>
      <c r="D64" t="str">
        <f t="shared" si="1"/>
        <v>Consilier achiziţii publice, grad principal</v>
      </c>
      <c r="E64" s="4" t="s">
        <v>81</v>
      </c>
    </row>
    <row r="65" spans="1:5" ht="100.8" x14ac:dyDescent="0.3">
      <c r="A65" t="s">
        <v>147</v>
      </c>
      <c r="B65" t="s">
        <v>79</v>
      </c>
      <c r="C65" t="s">
        <v>205</v>
      </c>
      <c r="D65" t="str">
        <f t="shared" si="1"/>
        <v>Consilier achiziţii publice, grad superior</v>
      </c>
      <c r="E65" s="4" t="s">
        <v>81</v>
      </c>
    </row>
    <row r="66" spans="1:5" ht="100.8" x14ac:dyDescent="0.3">
      <c r="A66" t="s">
        <v>148</v>
      </c>
      <c r="B66" t="s">
        <v>76</v>
      </c>
      <c r="C66" t="s">
        <v>205</v>
      </c>
      <c r="D66" t="str">
        <f t="shared" si="1"/>
        <v>Referent de specialitate, grad debutant</v>
      </c>
      <c r="E66" s="4" t="s">
        <v>82</v>
      </c>
    </row>
    <row r="67" spans="1:5" ht="100.8" x14ac:dyDescent="0.3">
      <c r="A67" t="s">
        <v>148</v>
      </c>
      <c r="B67" t="s">
        <v>77</v>
      </c>
      <c r="C67" t="s">
        <v>205</v>
      </c>
      <c r="D67" t="str">
        <f t="shared" si="1"/>
        <v>Referent de specialitate, grad asistent</v>
      </c>
      <c r="E67" s="4" t="s">
        <v>82</v>
      </c>
    </row>
    <row r="68" spans="1:5" ht="100.8" x14ac:dyDescent="0.3">
      <c r="A68" t="s">
        <v>148</v>
      </c>
      <c r="B68" t="s">
        <v>78</v>
      </c>
      <c r="C68" t="s">
        <v>205</v>
      </c>
      <c r="D68" t="str">
        <f t="shared" si="1"/>
        <v>Referent de specialitate, grad principal</v>
      </c>
      <c r="E68" s="4" t="s">
        <v>81</v>
      </c>
    </row>
    <row r="69" spans="1:5" ht="100.8" x14ac:dyDescent="0.3">
      <c r="A69" t="s">
        <v>148</v>
      </c>
      <c r="B69" t="s">
        <v>79</v>
      </c>
      <c r="C69" t="s">
        <v>205</v>
      </c>
      <c r="D69" t="str">
        <f t="shared" si="1"/>
        <v>Referent de specialitate, grad superior</v>
      </c>
      <c r="E69" s="4" t="s">
        <v>81</v>
      </c>
    </row>
    <row r="70" spans="1:5" ht="100.8" x14ac:dyDescent="0.3">
      <c r="A70" t="s">
        <v>149</v>
      </c>
      <c r="B70" t="s">
        <v>76</v>
      </c>
      <c r="C70" t="s">
        <v>205</v>
      </c>
      <c r="D70" t="str">
        <f t="shared" si="1"/>
        <v>Referent, grad debutant</v>
      </c>
      <c r="E70" s="4" t="s">
        <v>82</v>
      </c>
    </row>
    <row r="71" spans="1:5" ht="100.8" x14ac:dyDescent="0.3">
      <c r="A71" t="s">
        <v>149</v>
      </c>
      <c r="B71" t="s">
        <v>77</v>
      </c>
      <c r="C71" t="s">
        <v>205</v>
      </c>
      <c r="D71" t="str">
        <f t="shared" si="1"/>
        <v>Referent, grad asistent</v>
      </c>
      <c r="E71" s="4" t="s">
        <v>82</v>
      </c>
    </row>
    <row r="72" spans="1:5" ht="100.8" x14ac:dyDescent="0.3">
      <c r="A72" t="s">
        <v>149</v>
      </c>
      <c r="B72" t="s">
        <v>78</v>
      </c>
      <c r="C72" t="s">
        <v>205</v>
      </c>
      <c r="D72" t="str">
        <f t="shared" si="1"/>
        <v>Referent, grad principal</v>
      </c>
      <c r="E72" s="4" t="s">
        <v>81</v>
      </c>
    </row>
    <row r="73" spans="1:5" ht="100.8" x14ac:dyDescent="0.3">
      <c r="A73" t="s">
        <v>149</v>
      </c>
      <c r="B73" t="s">
        <v>79</v>
      </c>
      <c r="C73" t="s">
        <v>205</v>
      </c>
      <c r="D73" t="str">
        <f t="shared" si="1"/>
        <v>Referent, grad superior</v>
      </c>
      <c r="E73" s="4" t="s">
        <v>81</v>
      </c>
    </row>
    <row r="74" spans="1:5" ht="13.5" customHeight="1" x14ac:dyDescent="0.3">
      <c r="A74" t="s">
        <v>174</v>
      </c>
      <c r="B74" t="s">
        <v>76</v>
      </c>
      <c r="C74" t="s">
        <v>205</v>
      </c>
      <c r="D74" t="str">
        <f t="shared" si="1"/>
        <v>Agent ecolog, grad debutant</v>
      </c>
      <c r="E74" s="4" t="s">
        <v>82</v>
      </c>
    </row>
    <row r="75" spans="1:5" ht="100.8" x14ac:dyDescent="0.3">
      <c r="A75" t="s">
        <v>174</v>
      </c>
      <c r="B75" t="s">
        <v>77</v>
      </c>
      <c r="C75" t="s">
        <v>205</v>
      </c>
      <c r="D75" t="str">
        <f t="shared" si="1"/>
        <v>Agent ecolog, grad asistent</v>
      </c>
      <c r="E75" s="4" t="s">
        <v>82</v>
      </c>
    </row>
    <row r="76" spans="1:5" ht="100.8" x14ac:dyDescent="0.3">
      <c r="A76" t="s">
        <v>174</v>
      </c>
      <c r="B76" t="s">
        <v>78</v>
      </c>
      <c r="C76" t="s">
        <v>205</v>
      </c>
      <c r="D76" t="str">
        <f t="shared" si="1"/>
        <v>Agent ecolog, grad principal</v>
      </c>
      <c r="E76" s="4" t="s">
        <v>81</v>
      </c>
    </row>
    <row r="77" spans="1:5" ht="100.8" x14ac:dyDescent="0.3">
      <c r="A77" t="s">
        <v>174</v>
      </c>
      <c r="B77" t="s">
        <v>79</v>
      </c>
      <c r="C77" t="s">
        <v>205</v>
      </c>
      <c r="D77" t="str">
        <f t="shared" si="1"/>
        <v>Agent ecolog, grad superior</v>
      </c>
      <c r="E77" s="4" t="s">
        <v>81</v>
      </c>
    </row>
    <row r="78" spans="1:5" ht="100.8" x14ac:dyDescent="0.3">
      <c r="A78" t="s">
        <v>175</v>
      </c>
      <c r="B78" t="s">
        <v>76</v>
      </c>
      <c r="C78" t="s">
        <v>205</v>
      </c>
      <c r="D78" t="str">
        <f t="shared" si="1"/>
        <v>Agent vamal, grad debutant</v>
      </c>
      <c r="E78" s="4" t="s">
        <v>82</v>
      </c>
    </row>
    <row r="79" spans="1:5" ht="100.8" x14ac:dyDescent="0.3">
      <c r="A79" t="s">
        <v>175</v>
      </c>
      <c r="B79" t="s">
        <v>77</v>
      </c>
      <c r="C79" t="s">
        <v>205</v>
      </c>
      <c r="D79" t="str">
        <f t="shared" si="1"/>
        <v>Agent vamal, grad asistent</v>
      </c>
      <c r="E79" s="4" t="s">
        <v>82</v>
      </c>
    </row>
    <row r="80" spans="1:5" ht="100.8" x14ac:dyDescent="0.3">
      <c r="A80" t="s">
        <v>175</v>
      </c>
      <c r="B80" t="s">
        <v>78</v>
      </c>
      <c r="C80" t="s">
        <v>205</v>
      </c>
      <c r="D80" t="str">
        <f t="shared" si="1"/>
        <v>Agent vamal, grad principal</v>
      </c>
      <c r="E80" s="4" t="s">
        <v>81</v>
      </c>
    </row>
    <row r="81" spans="1:5" ht="100.8" x14ac:dyDescent="0.3">
      <c r="A81" t="s">
        <v>175</v>
      </c>
      <c r="B81" t="s">
        <v>79</v>
      </c>
      <c r="C81" t="s">
        <v>205</v>
      </c>
      <c r="D81" t="str">
        <f t="shared" si="1"/>
        <v>Agent vamal, grad superior</v>
      </c>
      <c r="E81" s="4" t="s">
        <v>81</v>
      </c>
    </row>
    <row r="82" spans="1:5" ht="100.8" x14ac:dyDescent="0.3">
      <c r="A82" t="s">
        <v>176</v>
      </c>
      <c r="B82" t="s">
        <v>76</v>
      </c>
      <c r="C82" t="s">
        <v>205</v>
      </c>
      <c r="D82" t="str">
        <f t="shared" si="1"/>
        <v>Analist evaluare-examinare, grad debutant</v>
      </c>
      <c r="E82" s="4" t="s">
        <v>82</v>
      </c>
    </row>
    <row r="83" spans="1:5" ht="100.8" x14ac:dyDescent="0.3">
      <c r="A83" t="s">
        <v>176</v>
      </c>
      <c r="B83" t="s">
        <v>77</v>
      </c>
      <c r="C83" t="s">
        <v>205</v>
      </c>
      <c r="D83" t="str">
        <f t="shared" si="1"/>
        <v>Analist evaluare-examinare, grad asistent</v>
      </c>
      <c r="E83" s="4" t="s">
        <v>82</v>
      </c>
    </row>
    <row r="84" spans="1:5" ht="100.8" x14ac:dyDescent="0.3">
      <c r="A84" t="s">
        <v>176</v>
      </c>
      <c r="B84" t="s">
        <v>78</v>
      </c>
      <c r="C84" t="s">
        <v>205</v>
      </c>
      <c r="D84" t="str">
        <f t="shared" si="1"/>
        <v>Analist evaluare-examinare, grad principal</v>
      </c>
      <c r="E84" s="4" t="s">
        <v>81</v>
      </c>
    </row>
    <row r="85" spans="1:5" ht="100.8" x14ac:dyDescent="0.3">
      <c r="A85" t="s">
        <v>176</v>
      </c>
      <c r="B85" t="s">
        <v>79</v>
      </c>
      <c r="C85" t="s">
        <v>205</v>
      </c>
      <c r="D85" t="str">
        <f t="shared" si="1"/>
        <v>Analist evaluare-examinare, grad superior</v>
      </c>
      <c r="E85" s="4" t="s">
        <v>81</v>
      </c>
    </row>
    <row r="86" spans="1:5" ht="100.8" x14ac:dyDescent="0.3">
      <c r="A86" t="s">
        <v>177</v>
      </c>
      <c r="B86" t="s">
        <v>76</v>
      </c>
      <c r="C86" t="s">
        <v>205</v>
      </c>
      <c r="D86" t="str">
        <f t="shared" si="1"/>
        <v>Referent casier, grad debutant</v>
      </c>
      <c r="E86" s="4" t="s">
        <v>82</v>
      </c>
    </row>
    <row r="87" spans="1:5" ht="100.8" x14ac:dyDescent="0.3">
      <c r="A87" t="s">
        <v>177</v>
      </c>
      <c r="B87" t="s">
        <v>77</v>
      </c>
      <c r="C87" t="s">
        <v>205</v>
      </c>
      <c r="D87" t="str">
        <f t="shared" si="1"/>
        <v>Referent casier, grad asistent</v>
      </c>
      <c r="E87" s="4" t="s">
        <v>82</v>
      </c>
    </row>
    <row r="88" spans="1:5" ht="100.8" x14ac:dyDescent="0.3">
      <c r="A88" t="s">
        <v>177</v>
      </c>
      <c r="B88" t="s">
        <v>78</v>
      </c>
      <c r="C88" t="s">
        <v>205</v>
      </c>
      <c r="D88" t="str">
        <f t="shared" si="1"/>
        <v>Referent casier, grad principal</v>
      </c>
      <c r="E88" s="4" t="s">
        <v>81</v>
      </c>
    </row>
    <row r="89" spans="1:5" ht="100.8" x14ac:dyDescent="0.3">
      <c r="A89" t="s">
        <v>177</v>
      </c>
      <c r="B89" t="s">
        <v>79</v>
      </c>
      <c r="C89" t="s">
        <v>205</v>
      </c>
      <c r="D89" t="str">
        <f t="shared" si="1"/>
        <v>Referent casier, grad superior</v>
      </c>
      <c r="E89" s="4" t="s">
        <v>81</v>
      </c>
    </row>
    <row r="90" spans="1:5" ht="100.8" x14ac:dyDescent="0.3">
      <c r="A90" t="s">
        <v>178</v>
      </c>
      <c r="B90" t="s">
        <v>76</v>
      </c>
      <c r="C90" t="s">
        <v>205</v>
      </c>
      <c r="D90" t="str">
        <f t="shared" si="1"/>
        <v>Comisar, grad debutant</v>
      </c>
      <c r="E90" s="4" t="s">
        <v>82</v>
      </c>
    </row>
    <row r="91" spans="1:5" ht="100.8" x14ac:dyDescent="0.3">
      <c r="A91" t="s">
        <v>178</v>
      </c>
      <c r="B91" t="s">
        <v>77</v>
      </c>
      <c r="C91" t="s">
        <v>205</v>
      </c>
      <c r="D91" t="str">
        <f t="shared" si="1"/>
        <v>Comisar, grad asistent</v>
      </c>
      <c r="E91" s="4" t="s">
        <v>82</v>
      </c>
    </row>
    <row r="92" spans="1:5" ht="100.8" x14ac:dyDescent="0.3">
      <c r="A92" t="s">
        <v>178</v>
      </c>
      <c r="B92" t="s">
        <v>78</v>
      </c>
      <c r="C92" t="s">
        <v>205</v>
      </c>
      <c r="D92" t="str">
        <f t="shared" si="1"/>
        <v>Comisar, grad principal</v>
      </c>
      <c r="E92" s="4" t="s">
        <v>81</v>
      </c>
    </row>
    <row r="93" spans="1:5" ht="100.8" x14ac:dyDescent="0.3">
      <c r="A93" t="s">
        <v>178</v>
      </c>
      <c r="B93" t="s">
        <v>79</v>
      </c>
      <c r="C93" t="s">
        <v>205</v>
      </c>
      <c r="D93" t="str">
        <f t="shared" si="1"/>
        <v>Comisar, grad superior</v>
      </c>
      <c r="E93" s="4" t="s">
        <v>81</v>
      </c>
    </row>
    <row r="94" spans="1:5" ht="100.8" x14ac:dyDescent="0.3">
      <c r="A94" t="s">
        <v>179</v>
      </c>
      <c r="B94" t="s">
        <v>76</v>
      </c>
      <c r="C94" t="s">
        <v>205</v>
      </c>
      <c r="D94" t="str">
        <f t="shared" si="1"/>
        <v>Consilier de soluţionare a contestaţiilor în domeniul achiziţiilor publice, grad debutant</v>
      </c>
      <c r="E94" s="4" t="s">
        <v>82</v>
      </c>
    </row>
    <row r="95" spans="1:5" ht="100.8" x14ac:dyDescent="0.3">
      <c r="A95" t="s">
        <v>179</v>
      </c>
      <c r="B95" t="s">
        <v>77</v>
      </c>
      <c r="C95" t="s">
        <v>205</v>
      </c>
      <c r="D95" t="str">
        <f t="shared" si="1"/>
        <v>Consilier de soluţionare a contestaţiilor în domeniul achiziţiilor publice, grad asistent</v>
      </c>
      <c r="E95" s="4" t="s">
        <v>82</v>
      </c>
    </row>
    <row r="96" spans="1:5" ht="100.8" x14ac:dyDescent="0.3">
      <c r="A96" t="s">
        <v>179</v>
      </c>
      <c r="B96" t="s">
        <v>78</v>
      </c>
      <c r="C96" t="s">
        <v>205</v>
      </c>
      <c r="D96" t="str">
        <f t="shared" si="1"/>
        <v>Consilier de soluţionare a contestaţiilor în domeniul achiziţiilor publice, grad principal</v>
      </c>
      <c r="E96" s="4" t="s">
        <v>81</v>
      </c>
    </row>
    <row r="97" spans="1:5" ht="100.8" x14ac:dyDescent="0.3">
      <c r="A97" t="s">
        <v>179</v>
      </c>
      <c r="B97" t="s">
        <v>79</v>
      </c>
      <c r="C97" t="s">
        <v>205</v>
      </c>
      <c r="D97" t="str">
        <f t="shared" si="1"/>
        <v>Consilier de soluţionare a contestaţiilor în domeniul achiziţiilor publice, grad superior</v>
      </c>
      <c r="E97" s="4" t="s">
        <v>81</v>
      </c>
    </row>
    <row r="98" spans="1:5" ht="100.8" x14ac:dyDescent="0.3">
      <c r="A98" t="s">
        <v>180</v>
      </c>
      <c r="B98" t="s">
        <v>76</v>
      </c>
      <c r="C98" t="s">
        <v>205</v>
      </c>
      <c r="D98" t="str">
        <f t="shared" si="1"/>
        <v>Consilier evaluare examinare, grad debutant</v>
      </c>
      <c r="E98" s="4" t="s">
        <v>82</v>
      </c>
    </row>
    <row r="99" spans="1:5" ht="100.8" x14ac:dyDescent="0.3">
      <c r="A99" t="s">
        <v>180</v>
      </c>
      <c r="B99" t="s">
        <v>77</v>
      </c>
      <c r="C99" t="s">
        <v>205</v>
      </c>
      <c r="D99" t="str">
        <f t="shared" si="1"/>
        <v>Consilier evaluare examinare, grad asistent</v>
      </c>
      <c r="E99" s="4" t="s">
        <v>82</v>
      </c>
    </row>
    <row r="100" spans="1:5" ht="100.8" x14ac:dyDescent="0.3">
      <c r="A100" t="s">
        <v>180</v>
      </c>
      <c r="B100" t="s">
        <v>78</v>
      </c>
      <c r="C100" t="s">
        <v>205</v>
      </c>
      <c r="D100" t="str">
        <f t="shared" si="1"/>
        <v>Consilier evaluare examinare, grad principal</v>
      </c>
      <c r="E100" s="4" t="s">
        <v>81</v>
      </c>
    </row>
    <row r="101" spans="1:5" ht="100.8" x14ac:dyDescent="0.3">
      <c r="A101" t="s">
        <v>180</v>
      </c>
      <c r="B101" t="s">
        <v>79</v>
      </c>
      <c r="C101" t="s">
        <v>205</v>
      </c>
      <c r="D101" t="str">
        <f t="shared" si="1"/>
        <v>Consilier evaluare examinare, grad superior</v>
      </c>
      <c r="E101" s="4" t="s">
        <v>81</v>
      </c>
    </row>
    <row r="102" spans="1:5" ht="100.8" x14ac:dyDescent="0.3">
      <c r="A102" t="s">
        <v>181</v>
      </c>
      <c r="B102" t="s">
        <v>76</v>
      </c>
      <c r="C102" t="s">
        <v>205</v>
      </c>
      <c r="D102" t="str">
        <f t="shared" si="1"/>
        <v>Controlor delegat, grad debutant</v>
      </c>
      <c r="E102" s="4" t="s">
        <v>82</v>
      </c>
    </row>
    <row r="103" spans="1:5" ht="100.8" x14ac:dyDescent="0.3">
      <c r="A103" t="s">
        <v>181</v>
      </c>
      <c r="B103" t="s">
        <v>77</v>
      </c>
      <c r="C103" t="s">
        <v>205</v>
      </c>
      <c r="D103" t="str">
        <f t="shared" si="1"/>
        <v>Controlor delegat, grad asistent</v>
      </c>
      <c r="E103" s="4" t="s">
        <v>82</v>
      </c>
    </row>
    <row r="104" spans="1:5" ht="100.8" x14ac:dyDescent="0.3">
      <c r="A104" t="s">
        <v>181</v>
      </c>
      <c r="B104" t="s">
        <v>78</v>
      </c>
      <c r="C104" t="s">
        <v>205</v>
      </c>
      <c r="D104" t="str">
        <f t="shared" si="1"/>
        <v>Controlor delegat, grad principal</v>
      </c>
      <c r="E104" s="4" t="s">
        <v>81</v>
      </c>
    </row>
    <row r="105" spans="1:5" ht="100.8" x14ac:dyDescent="0.3">
      <c r="A105" t="s">
        <v>181</v>
      </c>
      <c r="B105" t="s">
        <v>79</v>
      </c>
      <c r="C105" t="s">
        <v>205</v>
      </c>
      <c r="D105" t="str">
        <f t="shared" si="1"/>
        <v>Controlor delegat, grad superior</v>
      </c>
      <c r="E105" s="4" t="s">
        <v>81</v>
      </c>
    </row>
    <row r="106" spans="1:5" ht="100.8" x14ac:dyDescent="0.3">
      <c r="A106" t="s">
        <v>182</v>
      </c>
      <c r="B106" t="s">
        <v>76</v>
      </c>
      <c r="C106" t="s">
        <v>205</v>
      </c>
      <c r="D106" t="str">
        <f t="shared" si="1"/>
        <v>Controlor vamal, grad debutant</v>
      </c>
      <c r="E106" s="4" t="s">
        <v>82</v>
      </c>
    </row>
    <row r="107" spans="1:5" ht="100.8" x14ac:dyDescent="0.3">
      <c r="A107" t="s">
        <v>182</v>
      </c>
      <c r="B107" t="s">
        <v>77</v>
      </c>
      <c r="C107" t="s">
        <v>205</v>
      </c>
      <c r="D107" t="str">
        <f t="shared" ref="D107:D167" si="2">_xlfn.CONCAT(A107,","," ",B107)</f>
        <v>Controlor vamal, grad asistent</v>
      </c>
      <c r="E107" s="4" t="s">
        <v>82</v>
      </c>
    </row>
    <row r="108" spans="1:5" ht="100.8" x14ac:dyDescent="0.3">
      <c r="A108" t="s">
        <v>182</v>
      </c>
      <c r="B108" t="s">
        <v>78</v>
      </c>
      <c r="C108" t="s">
        <v>205</v>
      </c>
      <c r="D108" t="str">
        <f t="shared" si="2"/>
        <v>Controlor vamal, grad principal</v>
      </c>
      <c r="E108" s="4" t="s">
        <v>81</v>
      </c>
    </row>
    <row r="109" spans="1:5" ht="100.8" x14ac:dyDescent="0.3">
      <c r="A109" t="s">
        <v>182</v>
      </c>
      <c r="B109" t="s">
        <v>79</v>
      </c>
      <c r="C109" t="s">
        <v>205</v>
      </c>
      <c r="D109" t="str">
        <f t="shared" si="2"/>
        <v>Controlor vamal, grad superior</v>
      </c>
      <c r="E109" s="4" t="s">
        <v>81</v>
      </c>
    </row>
    <row r="110" spans="1:5" ht="100.8" x14ac:dyDescent="0.3">
      <c r="A110" t="s">
        <v>183</v>
      </c>
      <c r="B110" t="s">
        <v>76</v>
      </c>
      <c r="C110" t="s">
        <v>205</v>
      </c>
      <c r="D110" t="str">
        <f t="shared" si="2"/>
        <v>Consilier sistem achiziţii publice, grad debutant</v>
      </c>
      <c r="E110" s="4" t="s">
        <v>82</v>
      </c>
    </row>
    <row r="111" spans="1:5" ht="100.8" x14ac:dyDescent="0.3">
      <c r="A111" t="s">
        <v>183</v>
      </c>
      <c r="B111" t="s">
        <v>77</v>
      </c>
      <c r="C111" t="s">
        <v>205</v>
      </c>
      <c r="D111" t="str">
        <f t="shared" si="2"/>
        <v>Consilier sistem achiziţii publice, grad asistent</v>
      </c>
      <c r="E111" s="4" t="s">
        <v>82</v>
      </c>
    </row>
    <row r="112" spans="1:5" ht="100.8" x14ac:dyDescent="0.3">
      <c r="A112" t="s">
        <v>183</v>
      </c>
      <c r="B112" t="s">
        <v>78</v>
      </c>
      <c r="C112" t="s">
        <v>205</v>
      </c>
      <c r="D112" t="str">
        <f t="shared" si="2"/>
        <v>Consilier sistem achiziţii publice, grad principal</v>
      </c>
      <c r="E112" s="4" t="s">
        <v>81</v>
      </c>
    </row>
    <row r="113" spans="1:5" ht="100.8" x14ac:dyDescent="0.3">
      <c r="A113" t="s">
        <v>183</v>
      </c>
      <c r="B113" t="s">
        <v>79</v>
      </c>
      <c r="C113" t="s">
        <v>205</v>
      </c>
      <c r="D113" t="str">
        <f t="shared" si="2"/>
        <v>Consilier sistem achiziţii publice, grad superior</v>
      </c>
      <c r="E113" s="4" t="s">
        <v>81</v>
      </c>
    </row>
    <row r="114" spans="1:5" ht="100.8" x14ac:dyDescent="0.3">
      <c r="A114" t="s">
        <v>184</v>
      </c>
      <c r="B114" t="s">
        <v>76</v>
      </c>
      <c r="C114" t="s">
        <v>205</v>
      </c>
      <c r="D114" t="str">
        <f t="shared" si="2"/>
        <v>Expert în tehnologia informaţiilor şi a telecomunicaţiilor, grad debutant</v>
      </c>
      <c r="E114" s="4" t="s">
        <v>82</v>
      </c>
    </row>
    <row r="115" spans="1:5" ht="100.8" x14ac:dyDescent="0.3">
      <c r="A115" t="s">
        <v>184</v>
      </c>
      <c r="B115" t="s">
        <v>77</v>
      </c>
      <c r="C115" t="s">
        <v>205</v>
      </c>
      <c r="D115" t="str">
        <f t="shared" si="2"/>
        <v>Expert în tehnologia informaţiilor şi a telecomunicaţiilor, grad asistent</v>
      </c>
      <c r="E115" s="4" t="s">
        <v>82</v>
      </c>
    </row>
    <row r="116" spans="1:5" ht="100.8" x14ac:dyDescent="0.3">
      <c r="A116" t="s">
        <v>184</v>
      </c>
      <c r="B116" t="s">
        <v>78</v>
      </c>
      <c r="C116" t="s">
        <v>205</v>
      </c>
      <c r="D116" t="str">
        <f t="shared" si="2"/>
        <v>Expert în tehnologia informaţiilor şi a telecomunicaţiilor, grad principal</v>
      </c>
      <c r="E116" s="4" t="s">
        <v>81</v>
      </c>
    </row>
    <row r="117" spans="1:5" ht="100.8" x14ac:dyDescent="0.3">
      <c r="A117" t="s">
        <v>184</v>
      </c>
      <c r="B117" t="s">
        <v>79</v>
      </c>
      <c r="C117" t="s">
        <v>205</v>
      </c>
      <c r="D117" t="str">
        <f t="shared" si="2"/>
        <v>Expert în tehnologia informaţiilor şi a telecomunicaţiilor, grad superior</v>
      </c>
      <c r="E117" s="4" t="s">
        <v>81</v>
      </c>
    </row>
    <row r="118" spans="1:5" ht="100.8" x14ac:dyDescent="0.3">
      <c r="A118" t="s">
        <v>185</v>
      </c>
      <c r="B118" t="s">
        <v>76</v>
      </c>
      <c r="C118" t="s">
        <v>205</v>
      </c>
      <c r="D118" t="str">
        <f t="shared" si="2"/>
        <v>Poliţist local, grad debutant</v>
      </c>
      <c r="E118" s="4" t="s">
        <v>82</v>
      </c>
    </row>
    <row r="119" spans="1:5" ht="100.8" x14ac:dyDescent="0.3">
      <c r="A119" t="s">
        <v>185</v>
      </c>
      <c r="B119" t="s">
        <v>77</v>
      </c>
      <c r="C119" t="s">
        <v>205</v>
      </c>
      <c r="D119" t="str">
        <f t="shared" si="2"/>
        <v>Poliţist local, grad asistent</v>
      </c>
      <c r="E119" s="4" t="s">
        <v>82</v>
      </c>
    </row>
    <row r="120" spans="1:5" ht="100.8" x14ac:dyDescent="0.3">
      <c r="A120" t="s">
        <v>185</v>
      </c>
      <c r="B120" t="s">
        <v>78</v>
      </c>
      <c r="C120" t="s">
        <v>205</v>
      </c>
      <c r="D120" t="str">
        <f t="shared" si="2"/>
        <v>Poliţist local, grad principal</v>
      </c>
      <c r="E120" s="4" t="s">
        <v>81</v>
      </c>
    </row>
    <row r="121" spans="1:5" ht="100.8" x14ac:dyDescent="0.3">
      <c r="A121" t="s">
        <v>185</v>
      </c>
      <c r="B121" t="s">
        <v>79</v>
      </c>
      <c r="C121" t="s">
        <v>205</v>
      </c>
      <c r="D121" t="str">
        <f t="shared" si="2"/>
        <v>Poliţist local, grad superior</v>
      </c>
      <c r="E121" s="4" t="s">
        <v>81</v>
      </c>
    </row>
    <row r="122" spans="1:5" ht="100.8" x14ac:dyDescent="0.3">
      <c r="A122" t="s">
        <v>186</v>
      </c>
      <c r="B122" t="s">
        <v>76</v>
      </c>
      <c r="C122" t="s">
        <v>205</v>
      </c>
      <c r="D122" t="str">
        <f t="shared" si="2"/>
        <v>Inspector audiovizual, grad debutant</v>
      </c>
      <c r="E122" s="4" t="s">
        <v>82</v>
      </c>
    </row>
    <row r="123" spans="1:5" ht="100.8" x14ac:dyDescent="0.3">
      <c r="A123" t="s">
        <v>186</v>
      </c>
      <c r="B123" t="s">
        <v>77</v>
      </c>
      <c r="C123" t="s">
        <v>205</v>
      </c>
      <c r="D123" t="str">
        <f t="shared" si="2"/>
        <v>Inspector audiovizual, grad asistent</v>
      </c>
      <c r="E123" s="4" t="s">
        <v>82</v>
      </c>
    </row>
    <row r="124" spans="1:5" ht="100.8" x14ac:dyDescent="0.3">
      <c r="A124" t="s">
        <v>186</v>
      </c>
      <c r="B124" t="s">
        <v>78</v>
      </c>
      <c r="C124" t="s">
        <v>205</v>
      </c>
      <c r="D124" t="str">
        <f t="shared" si="2"/>
        <v>Inspector audiovizual, grad principal</v>
      </c>
      <c r="E124" s="4" t="s">
        <v>81</v>
      </c>
    </row>
    <row r="125" spans="1:5" ht="100.8" x14ac:dyDescent="0.3">
      <c r="A125" t="s">
        <v>186</v>
      </c>
      <c r="B125" t="s">
        <v>79</v>
      </c>
      <c r="C125" t="s">
        <v>205</v>
      </c>
      <c r="D125" t="str">
        <f t="shared" si="2"/>
        <v>Inspector audiovizual, grad superior</v>
      </c>
      <c r="E125" s="4" t="s">
        <v>81</v>
      </c>
    </row>
    <row r="126" spans="1:5" ht="100.8" x14ac:dyDescent="0.3">
      <c r="A126" t="s">
        <v>187</v>
      </c>
      <c r="B126" t="s">
        <v>76</v>
      </c>
      <c r="C126" t="s">
        <v>205</v>
      </c>
      <c r="D126" t="str">
        <f t="shared" si="2"/>
        <v>Inspector de concurenţă, grad debutant</v>
      </c>
      <c r="E126" s="4" t="s">
        <v>82</v>
      </c>
    </row>
    <row r="127" spans="1:5" ht="100.8" x14ac:dyDescent="0.3">
      <c r="A127" t="s">
        <v>187</v>
      </c>
      <c r="B127" t="s">
        <v>77</v>
      </c>
      <c r="C127" t="s">
        <v>205</v>
      </c>
      <c r="D127" t="str">
        <f t="shared" si="2"/>
        <v>Inspector de concurenţă, grad asistent</v>
      </c>
      <c r="E127" s="4" t="s">
        <v>82</v>
      </c>
    </row>
    <row r="128" spans="1:5" ht="100.8" x14ac:dyDescent="0.3">
      <c r="A128" t="s">
        <v>187</v>
      </c>
      <c r="B128" t="s">
        <v>78</v>
      </c>
      <c r="C128" t="s">
        <v>205</v>
      </c>
      <c r="D128" t="str">
        <f t="shared" si="2"/>
        <v>Inspector de concurenţă, grad principal</v>
      </c>
      <c r="E128" s="4" t="s">
        <v>81</v>
      </c>
    </row>
    <row r="129" spans="1:5" ht="100.8" x14ac:dyDescent="0.3">
      <c r="A129" t="s">
        <v>187</v>
      </c>
      <c r="B129" t="s">
        <v>79</v>
      </c>
      <c r="C129" t="s">
        <v>205</v>
      </c>
      <c r="D129" t="str">
        <f t="shared" si="2"/>
        <v>Inspector de concurenţă, grad superior</v>
      </c>
      <c r="E129" s="4" t="s">
        <v>81</v>
      </c>
    </row>
    <row r="130" spans="1:5" ht="100.8" x14ac:dyDescent="0.3">
      <c r="A130" t="s">
        <v>188</v>
      </c>
      <c r="B130" t="s">
        <v>76</v>
      </c>
      <c r="C130" t="s">
        <v>205</v>
      </c>
      <c r="D130" t="str">
        <f t="shared" si="2"/>
        <v>Inspector de integritate, grad debutant</v>
      </c>
      <c r="E130" s="4" t="s">
        <v>82</v>
      </c>
    </row>
    <row r="131" spans="1:5" ht="100.8" x14ac:dyDescent="0.3">
      <c r="A131" t="s">
        <v>188</v>
      </c>
      <c r="B131" t="s">
        <v>77</v>
      </c>
      <c r="C131" t="s">
        <v>205</v>
      </c>
      <c r="D131" t="str">
        <f t="shared" si="2"/>
        <v>Inspector de integritate, grad asistent</v>
      </c>
      <c r="E131" s="4" t="s">
        <v>82</v>
      </c>
    </row>
    <row r="132" spans="1:5" ht="100.8" x14ac:dyDescent="0.3">
      <c r="A132" t="s">
        <v>188</v>
      </c>
      <c r="B132" t="s">
        <v>78</v>
      </c>
      <c r="C132" t="s">
        <v>205</v>
      </c>
      <c r="D132" t="str">
        <f t="shared" si="2"/>
        <v>Inspector de integritate, grad principal</v>
      </c>
      <c r="E132" s="4" t="s">
        <v>81</v>
      </c>
    </row>
    <row r="133" spans="1:5" ht="100.8" x14ac:dyDescent="0.3">
      <c r="A133" t="s">
        <v>188</v>
      </c>
      <c r="B133" t="s">
        <v>79</v>
      </c>
      <c r="C133" t="s">
        <v>205</v>
      </c>
      <c r="D133" t="str">
        <f t="shared" si="2"/>
        <v>Inspector de integritate, grad superior</v>
      </c>
      <c r="E133" s="4" t="s">
        <v>81</v>
      </c>
    </row>
    <row r="134" spans="1:5" ht="100.8" x14ac:dyDescent="0.3">
      <c r="A134" t="s">
        <v>189</v>
      </c>
      <c r="B134" t="s">
        <v>76</v>
      </c>
      <c r="C134" t="s">
        <v>205</v>
      </c>
      <c r="D134" t="str">
        <f t="shared" si="2"/>
        <v>Inspector de muncă, grad debutant</v>
      </c>
      <c r="E134" s="4" t="s">
        <v>82</v>
      </c>
    </row>
    <row r="135" spans="1:5" ht="100.8" x14ac:dyDescent="0.3">
      <c r="A135" t="s">
        <v>189</v>
      </c>
      <c r="B135" t="s">
        <v>77</v>
      </c>
      <c r="C135" t="s">
        <v>205</v>
      </c>
      <c r="D135" t="str">
        <f t="shared" si="2"/>
        <v>Inspector de muncă, grad asistent</v>
      </c>
      <c r="E135" s="4" t="s">
        <v>82</v>
      </c>
    </row>
    <row r="136" spans="1:5" ht="100.8" x14ac:dyDescent="0.3">
      <c r="A136" t="s">
        <v>189</v>
      </c>
      <c r="B136" t="s">
        <v>78</v>
      </c>
      <c r="C136" t="s">
        <v>205</v>
      </c>
      <c r="D136" t="str">
        <f t="shared" si="2"/>
        <v>Inspector de muncă, grad principal</v>
      </c>
      <c r="E136" s="4" t="s">
        <v>81</v>
      </c>
    </row>
    <row r="137" spans="1:5" ht="100.8" x14ac:dyDescent="0.3">
      <c r="A137" t="s">
        <v>189</v>
      </c>
      <c r="B137" t="s">
        <v>79</v>
      </c>
      <c r="C137" t="s">
        <v>205</v>
      </c>
      <c r="D137" t="str">
        <f t="shared" si="2"/>
        <v>Inspector de muncă, grad superior</v>
      </c>
      <c r="E137" s="4" t="s">
        <v>81</v>
      </c>
    </row>
    <row r="138" spans="1:5" ht="100.8" x14ac:dyDescent="0.3">
      <c r="A138" t="s">
        <v>190</v>
      </c>
      <c r="B138" t="s">
        <v>76</v>
      </c>
      <c r="C138" t="s">
        <v>205</v>
      </c>
      <c r="D138" t="str">
        <f t="shared" si="2"/>
        <v>Inspector ecolog, grad debutant</v>
      </c>
      <c r="E138" s="4" t="s">
        <v>82</v>
      </c>
    </row>
    <row r="139" spans="1:5" ht="100.8" x14ac:dyDescent="0.3">
      <c r="A139" t="s">
        <v>190</v>
      </c>
      <c r="B139" t="s">
        <v>77</v>
      </c>
      <c r="C139" t="s">
        <v>205</v>
      </c>
      <c r="D139" t="str">
        <f t="shared" si="2"/>
        <v>Inspector ecolog, grad asistent</v>
      </c>
      <c r="E139" s="4" t="s">
        <v>82</v>
      </c>
    </row>
    <row r="140" spans="1:5" ht="100.8" x14ac:dyDescent="0.3">
      <c r="A140" t="s">
        <v>190</v>
      </c>
      <c r="B140" t="s">
        <v>78</v>
      </c>
      <c r="C140" t="s">
        <v>205</v>
      </c>
      <c r="D140" t="str">
        <f t="shared" si="2"/>
        <v>Inspector ecolog, grad principal</v>
      </c>
      <c r="E140" s="4" t="s">
        <v>81</v>
      </c>
    </row>
    <row r="141" spans="1:5" ht="100.8" x14ac:dyDescent="0.3">
      <c r="A141" t="s">
        <v>190</v>
      </c>
      <c r="B141" t="s">
        <v>79</v>
      </c>
      <c r="C141" t="s">
        <v>205</v>
      </c>
      <c r="D141" t="str">
        <f t="shared" si="2"/>
        <v>Inspector ecolog, grad superior</v>
      </c>
      <c r="E141" s="4" t="s">
        <v>81</v>
      </c>
    </row>
    <row r="142" spans="1:5" ht="100.8" x14ac:dyDescent="0.3">
      <c r="A142" t="s">
        <v>191</v>
      </c>
      <c r="B142" t="s">
        <v>76</v>
      </c>
      <c r="C142" t="s">
        <v>205</v>
      </c>
      <c r="D142" t="str">
        <f t="shared" si="2"/>
        <v>Inspector social, grad debutant</v>
      </c>
      <c r="E142" s="4" t="s">
        <v>82</v>
      </c>
    </row>
    <row r="143" spans="1:5" ht="100.8" x14ac:dyDescent="0.3">
      <c r="A143" t="s">
        <v>191</v>
      </c>
      <c r="B143" t="s">
        <v>77</v>
      </c>
      <c r="C143" t="s">
        <v>205</v>
      </c>
      <c r="D143" t="str">
        <f t="shared" si="2"/>
        <v>Inspector social, grad asistent</v>
      </c>
      <c r="E143" s="4" t="s">
        <v>82</v>
      </c>
    </row>
    <row r="144" spans="1:5" ht="100.8" x14ac:dyDescent="0.3">
      <c r="A144" t="s">
        <v>191</v>
      </c>
      <c r="B144" t="s">
        <v>78</v>
      </c>
      <c r="C144" t="s">
        <v>205</v>
      </c>
      <c r="D144" t="str">
        <f t="shared" si="2"/>
        <v>Inspector social, grad principal</v>
      </c>
      <c r="E144" s="4" t="s">
        <v>81</v>
      </c>
    </row>
    <row r="145" spans="1:5" ht="100.8" x14ac:dyDescent="0.3">
      <c r="A145" t="s">
        <v>191</v>
      </c>
      <c r="B145" t="s">
        <v>79</v>
      </c>
      <c r="C145" t="s">
        <v>205</v>
      </c>
      <c r="D145" t="str">
        <f t="shared" si="2"/>
        <v>Inspector social, grad superior</v>
      </c>
      <c r="E145" s="4" t="s">
        <v>81</v>
      </c>
    </row>
    <row r="146" spans="1:5" ht="100.8" x14ac:dyDescent="0.3">
      <c r="A146" t="s">
        <v>192</v>
      </c>
      <c r="B146" t="s">
        <v>76</v>
      </c>
      <c r="C146" t="s">
        <v>205</v>
      </c>
      <c r="D146" t="str">
        <f t="shared" si="2"/>
        <v>Inspector vamal, grad debutant</v>
      </c>
      <c r="E146" s="4" t="s">
        <v>82</v>
      </c>
    </row>
    <row r="147" spans="1:5" ht="100.8" x14ac:dyDescent="0.3">
      <c r="A147" t="s">
        <v>192</v>
      </c>
      <c r="B147" t="s">
        <v>77</v>
      </c>
      <c r="C147" t="s">
        <v>205</v>
      </c>
      <c r="D147" t="str">
        <f t="shared" si="2"/>
        <v>Inspector vamal, grad asistent</v>
      </c>
      <c r="E147" s="4" t="s">
        <v>82</v>
      </c>
    </row>
    <row r="148" spans="1:5" ht="100.8" x14ac:dyDescent="0.3">
      <c r="A148" t="s">
        <v>192</v>
      </c>
      <c r="B148" t="s">
        <v>78</v>
      </c>
      <c r="C148" t="s">
        <v>205</v>
      </c>
      <c r="D148" t="str">
        <f t="shared" si="2"/>
        <v>Inspector vamal, grad principal</v>
      </c>
      <c r="E148" s="4" t="s">
        <v>81</v>
      </c>
    </row>
    <row r="149" spans="1:5" ht="100.8" x14ac:dyDescent="0.3">
      <c r="A149" t="s">
        <v>192</v>
      </c>
      <c r="B149" t="s">
        <v>79</v>
      </c>
      <c r="C149" t="s">
        <v>205</v>
      </c>
      <c r="D149" t="str">
        <f t="shared" si="2"/>
        <v>Inspector vamal, grad superior</v>
      </c>
      <c r="E149" s="4" t="s">
        <v>81</v>
      </c>
    </row>
    <row r="150" spans="1:5" ht="100.8" x14ac:dyDescent="0.3">
      <c r="A150" t="s">
        <v>193</v>
      </c>
      <c r="B150" t="s">
        <v>76</v>
      </c>
      <c r="C150" t="s">
        <v>205</v>
      </c>
      <c r="D150" t="str">
        <f t="shared" si="2"/>
        <v>Inspector în construcţii, grad debutant</v>
      </c>
      <c r="E150" s="4" t="s">
        <v>82</v>
      </c>
    </row>
    <row r="151" spans="1:5" ht="100.8" x14ac:dyDescent="0.3">
      <c r="A151" t="s">
        <v>193</v>
      </c>
      <c r="B151" t="s">
        <v>77</v>
      </c>
      <c r="C151" t="s">
        <v>205</v>
      </c>
      <c r="D151" t="str">
        <f t="shared" si="2"/>
        <v>Inspector în construcţii, grad asistent</v>
      </c>
      <c r="E151" s="4" t="s">
        <v>82</v>
      </c>
    </row>
    <row r="152" spans="1:5" ht="100.8" x14ac:dyDescent="0.3">
      <c r="A152" t="s">
        <v>193</v>
      </c>
      <c r="B152" t="s">
        <v>78</v>
      </c>
      <c r="C152" t="s">
        <v>205</v>
      </c>
      <c r="D152" t="str">
        <f t="shared" si="2"/>
        <v>Inspector în construcţii, grad principal</v>
      </c>
      <c r="E152" s="4" t="s">
        <v>81</v>
      </c>
    </row>
    <row r="153" spans="1:5" ht="100.8" x14ac:dyDescent="0.3">
      <c r="A153" t="s">
        <v>193</v>
      </c>
      <c r="B153" t="s">
        <v>79</v>
      </c>
      <c r="C153" t="s">
        <v>205</v>
      </c>
      <c r="D153" t="str">
        <f t="shared" si="2"/>
        <v>Inspector în construcţii, grad superior</v>
      </c>
      <c r="E153" s="4" t="s">
        <v>81</v>
      </c>
    </row>
    <row r="154" spans="1:5" ht="100.8" x14ac:dyDescent="0.3">
      <c r="A154" t="s">
        <v>194</v>
      </c>
      <c r="B154" t="s">
        <v>76</v>
      </c>
      <c r="C154" t="s">
        <v>205</v>
      </c>
      <c r="D154" t="str">
        <f t="shared" si="2"/>
        <v>Inspector protecţie civilă, grad debutant</v>
      </c>
      <c r="E154" s="4" t="s">
        <v>82</v>
      </c>
    </row>
    <row r="155" spans="1:5" ht="100.8" x14ac:dyDescent="0.3">
      <c r="A155" t="s">
        <v>194</v>
      </c>
      <c r="B155" t="s">
        <v>77</v>
      </c>
      <c r="C155" t="s">
        <v>205</v>
      </c>
      <c r="D155" t="str">
        <f t="shared" si="2"/>
        <v>Inspector protecţie civilă, grad asistent</v>
      </c>
      <c r="E155" s="4" t="s">
        <v>82</v>
      </c>
    </row>
    <row r="156" spans="1:5" ht="100.8" x14ac:dyDescent="0.3">
      <c r="A156" t="s">
        <v>194</v>
      </c>
      <c r="B156" t="s">
        <v>78</v>
      </c>
      <c r="C156" t="s">
        <v>205</v>
      </c>
      <c r="D156" t="str">
        <f t="shared" si="2"/>
        <v>Inspector protecţie civilă, grad principal</v>
      </c>
      <c r="E156" s="4" t="s">
        <v>81</v>
      </c>
    </row>
    <row r="157" spans="1:5" ht="100.8" x14ac:dyDescent="0.3">
      <c r="A157" t="s">
        <v>194</v>
      </c>
      <c r="B157" t="s">
        <v>79</v>
      </c>
      <c r="C157" t="s">
        <v>205</v>
      </c>
      <c r="D157" t="str">
        <f t="shared" si="2"/>
        <v>Inspector protecţie civilă, grad superior</v>
      </c>
      <c r="E157" s="4" t="s">
        <v>81</v>
      </c>
    </row>
    <row r="158" spans="1:5" ht="100.8" x14ac:dyDescent="0.3">
      <c r="A158" t="s">
        <v>195</v>
      </c>
      <c r="B158" t="s">
        <v>76</v>
      </c>
      <c r="C158" t="s">
        <v>205</v>
      </c>
      <c r="D158" t="str">
        <f t="shared" si="2"/>
        <v>Inspector de urmărire şi administrare bunuri, grad debutant</v>
      </c>
      <c r="E158" s="4" t="s">
        <v>82</v>
      </c>
    </row>
    <row r="159" spans="1:5" ht="100.8" x14ac:dyDescent="0.3">
      <c r="A159" t="s">
        <v>195</v>
      </c>
      <c r="B159" t="s">
        <v>77</v>
      </c>
      <c r="C159" t="s">
        <v>205</v>
      </c>
      <c r="D159" t="str">
        <f t="shared" si="2"/>
        <v>Inspector de urmărire şi administrare bunuri, grad asistent</v>
      </c>
      <c r="E159" s="4" t="s">
        <v>82</v>
      </c>
    </row>
    <row r="160" spans="1:5" ht="100.8" x14ac:dyDescent="0.3">
      <c r="A160" t="s">
        <v>195</v>
      </c>
      <c r="B160" t="s">
        <v>78</v>
      </c>
      <c r="C160" t="s">
        <v>205</v>
      </c>
      <c r="D160" t="str">
        <f t="shared" si="2"/>
        <v>Inspector de urmărire şi administrare bunuri, grad principal</v>
      </c>
      <c r="E160" s="4" t="s">
        <v>81</v>
      </c>
    </row>
    <row r="161" spans="1:5" ht="100.8" x14ac:dyDescent="0.3">
      <c r="A161" t="s">
        <v>195</v>
      </c>
      <c r="B161" t="s">
        <v>79</v>
      </c>
      <c r="C161" t="s">
        <v>205</v>
      </c>
      <c r="D161" t="str">
        <f t="shared" si="2"/>
        <v>Inspector de urmărire şi administrare bunuri, grad superior</v>
      </c>
      <c r="E161" s="4" t="s">
        <v>81</v>
      </c>
    </row>
    <row r="162" spans="1:5" ht="100.8" x14ac:dyDescent="0.3">
      <c r="A162" t="s">
        <v>196</v>
      </c>
      <c r="B162" t="s">
        <v>76</v>
      </c>
      <c r="C162" t="s">
        <v>205</v>
      </c>
      <c r="D162" t="str">
        <f t="shared" si="2"/>
        <v>Manager public, grad debutant</v>
      </c>
      <c r="E162" s="4" t="s">
        <v>82</v>
      </c>
    </row>
    <row r="163" spans="1:5" ht="100.8" x14ac:dyDescent="0.3">
      <c r="A163" t="s">
        <v>196</v>
      </c>
      <c r="B163" t="s">
        <v>77</v>
      </c>
      <c r="C163" t="s">
        <v>205</v>
      </c>
      <c r="D163" t="str">
        <f t="shared" si="2"/>
        <v>Manager public, grad asistent</v>
      </c>
      <c r="E163" s="4" t="s">
        <v>82</v>
      </c>
    </row>
    <row r="164" spans="1:5" ht="100.8" x14ac:dyDescent="0.3">
      <c r="A164" t="s">
        <v>196</v>
      </c>
      <c r="B164" t="s">
        <v>78</v>
      </c>
      <c r="C164" t="s">
        <v>205</v>
      </c>
      <c r="D164" t="str">
        <f t="shared" si="2"/>
        <v>Manager public, grad principal</v>
      </c>
      <c r="E164" s="4" t="s">
        <v>81</v>
      </c>
    </row>
    <row r="165" spans="1:5" ht="100.8" x14ac:dyDescent="0.3">
      <c r="A165" t="s">
        <v>196</v>
      </c>
      <c r="B165" t="s">
        <v>79</v>
      </c>
      <c r="C165" t="s">
        <v>205</v>
      </c>
      <c r="D165" t="str">
        <f t="shared" si="2"/>
        <v>Manager public, grad superior</v>
      </c>
      <c r="E165" s="4" t="s">
        <v>81</v>
      </c>
    </row>
    <row r="166" spans="1:5" ht="129.6" x14ac:dyDescent="0.3">
      <c r="A166" t="s">
        <v>197</v>
      </c>
      <c r="B166" t="s">
        <v>65</v>
      </c>
      <c r="C166" t="s">
        <v>205</v>
      </c>
      <c r="D166" t="str">
        <f t="shared" si="2"/>
        <v>Ofiţer de legătură la SELEC, n/a</v>
      </c>
      <c r="E166" s="4" t="s">
        <v>89</v>
      </c>
    </row>
    <row r="167" spans="1:5" ht="100.8" x14ac:dyDescent="0.3">
      <c r="A167" t="s">
        <v>198</v>
      </c>
      <c r="B167" t="s">
        <v>76</v>
      </c>
      <c r="C167" t="s">
        <v>205</v>
      </c>
      <c r="D167" t="str">
        <f t="shared" si="2"/>
        <v>Inspector de monitorizare, grad debutant</v>
      </c>
      <c r="E167" s="4" t="s">
        <v>82</v>
      </c>
    </row>
    <row r="168" spans="1:5" ht="100.8" x14ac:dyDescent="0.3">
      <c r="A168" t="s">
        <v>198</v>
      </c>
      <c r="B168" t="s">
        <v>77</v>
      </c>
      <c r="C168" t="s">
        <v>205</v>
      </c>
      <c r="D168" t="str">
        <f t="shared" ref="D168:D177" si="3">_xlfn.CONCAT(A168,","," ",B168)</f>
        <v>Inspector de monitorizare, grad asistent</v>
      </c>
      <c r="E168" s="4" t="s">
        <v>82</v>
      </c>
    </row>
    <row r="169" spans="1:5" ht="100.8" x14ac:dyDescent="0.3">
      <c r="A169" t="s">
        <v>198</v>
      </c>
      <c r="B169" t="s">
        <v>78</v>
      </c>
      <c r="C169" t="s">
        <v>205</v>
      </c>
      <c r="D169" t="str">
        <f t="shared" si="3"/>
        <v>Inspector de monitorizare, grad principal</v>
      </c>
      <c r="E169" s="4" t="s">
        <v>81</v>
      </c>
    </row>
    <row r="170" spans="1:5" ht="100.8" x14ac:dyDescent="0.3">
      <c r="A170" t="s">
        <v>198</v>
      </c>
      <c r="B170" t="s">
        <v>79</v>
      </c>
      <c r="C170" t="s">
        <v>205</v>
      </c>
      <c r="D170" t="str">
        <f t="shared" si="3"/>
        <v>Inspector de monitorizare, grad superior</v>
      </c>
      <c r="E170" s="4" t="s">
        <v>81</v>
      </c>
    </row>
    <row r="171" spans="1:5" ht="100.8" x14ac:dyDescent="0.3">
      <c r="A171" t="s">
        <v>199</v>
      </c>
      <c r="B171" t="s">
        <v>76</v>
      </c>
      <c r="C171" t="s">
        <v>205</v>
      </c>
      <c r="D171" t="str">
        <f t="shared" si="3"/>
        <v>Expert dezvoltare durabilă, grad debutant</v>
      </c>
      <c r="E171" s="4" t="s">
        <v>82</v>
      </c>
    </row>
    <row r="172" spans="1:5" ht="100.8" x14ac:dyDescent="0.3">
      <c r="A172" t="s">
        <v>199</v>
      </c>
      <c r="B172" t="s">
        <v>77</v>
      </c>
      <c r="C172" t="s">
        <v>205</v>
      </c>
      <c r="D172" t="str">
        <f t="shared" si="3"/>
        <v>Expert dezvoltare durabilă, grad asistent</v>
      </c>
      <c r="E172" s="4" t="s">
        <v>82</v>
      </c>
    </row>
    <row r="173" spans="1:5" ht="100.8" x14ac:dyDescent="0.3">
      <c r="A173" t="s">
        <v>199</v>
      </c>
      <c r="B173" t="s">
        <v>78</v>
      </c>
      <c r="C173" t="s">
        <v>205</v>
      </c>
      <c r="D173" t="str">
        <f t="shared" si="3"/>
        <v>Expert dezvoltare durabilă, grad principal</v>
      </c>
      <c r="E173" s="4" t="s">
        <v>81</v>
      </c>
    </row>
    <row r="174" spans="1:5" ht="100.8" x14ac:dyDescent="0.3">
      <c r="A174" t="s">
        <v>199</v>
      </c>
      <c r="B174" t="s">
        <v>79</v>
      </c>
      <c r="C174" t="s">
        <v>205</v>
      </c>
      <c r="D174" t="str">
        <f t="shared" si="3"/>
        <v>Expert dezvoltare durabilă, grad superior</v>
      </c>
      <c r="E174" s="4" t="s">
        <v>81</v>
      </c>
    </row>
    <row r="175" spans="1:5" ht="100.8" x14ac:dyDescent="0.3">
      <c r="A175" t="s">
        <v>200</v>
      </c>
      <c r="B175" t="s">
        <v>76</v>
      </c>
      <c r="C175" t="s">
        <v>205</v>
      </c>
      <c r="D175" t="str">
        <f t="shared" si="3"/>
        <v>Specialist, grad debutant</v>
      </c>
      <c r="E175" s="4" t="s">
        <v>82</v>
      </c>
    </row>
    <row r="176" spans="1:5" ht="100.8" x14ac:dyDescent="0.3">
      <c r="A176" t="s">
        <v>200</v>
      </c>
      <c r="B176" t="s">
        <v>78</v>
      </c>
      <c r="C176" t="s">
        <v>205</v>
      </c>
      <c r="D176" t="str">
        <f t="shared" si="3"/>
        <v>Specialist, grad principal</v>
      </c>
      <c r="E176" s="4" t="s">
        <v>81</v>
      </c>
    </row>
    <row r="177" spans="1:5" ht="100.8" x14ac:dyDescent="0.3">
      <c r="A177" t="s">
        <v>200</v>
      </c>
      <c r="B177" t="s">
        <v>79</v>
      </c>
      <c r="C177" t="s">
        <v>205</v>
      </c>
      <c r="D177" t="str">
        <f t="shared" si="3"/>
        <v>Specialist, grad superior</v>
      </c>
      <c r="E177" s="4" t="s">
        <v>81</v>
      </c>
    </row>
  </sheetData>
  <sheetProtection algorithmName="SHA-512" hashValue="Acrg43wq5N/BHiDWk+rklgqUhHKuzo/BSwhcyRwtZMWp0VMFGNPWFKOM3MzhhA0EiXw9rtO48gPMSCq6+bs0ag==" saltValue="9gTya7SZU1k9B9TKKqi2RA==" spinCount="100000" sheet="1" objects="1" scenarios="1"/>
  <autoFilter ref="A2:E177" xr:uid="{81561508-A768-4D63-BEE8-BE43F9434F0F}"/>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pageSetUpPr fitToPage="1"/>
  </sheetPr>
  <dimension ref="B2:H2036"/>
  <sheetViews>
    <sheetView showGridLines="0" zoomScale="70" zoomScaleNormal="70" zoomScaleSheetLayoutView="40" workbookViewId="0">
      <selection activeCell="D15" sqref="D15:H15"/>
    </sheetView>
  </sheetViews>
  <sheetFormatPr defaultColWidth="9.109375" defaultRowHeight="14.4" x14ac:dyDescent="0.3"/>
  <cols>
    <col min="1" max="1" width="2.44140625" style="3" customWidth="1"/>
    <col min="2" max="2" width="12.109375" style="3" bestFit="1" customWidth="1"/>
    <col min="3" max="3" width="59.44140625" style="3" customWidth="1"/>
    <col min="4" max="4" width="27.33203125" style="3" bestFit="1" customWidth="1"/>
    <col min="5" max="5" width="67.33203125" style="3" customWidth="1"/>
    <col min="6" max="6" width="25.5546875" style="3" customWidth="1"/>
    <col min="7" max="7" width="52.6640625" style="3" bestFit="1" customWidth="1"/>
    <col min="8" max="8" width="46.6640625" style="3" customWidth="1"/>
    <col min="9" max="16384" width="9.109375" style="3"/>
  </cols>
  <sheetData>
    <row r="2" spans="2:8" ht="29.25" customHeight="1" x14ac:dyDescent="0.3">
      <c r="G2" s="164" t="s">
        <v>41</v>
      </c>
      <c r="H2" s="164"/>
    </row>
    <row r="3" spans="2:8" ht="48.75" customHeight="1" x14ac:dyDescent="0.3">
      <c r="G3" s="27" t="s">
        <v>42</v>
      </c>
      <c r="H3" s="26"/>
    </row>
    <row r="4" spans="2:8" ht="48.75" customHeight="1" x14ac:dyDescent="0.3">
      <c r="G4" s="27" t="s">
        <v>43</v>
      </c>
      <c r="H4" s="26"/>
    </row>
    <row r="6" spans="2:8" ht="24.75" customHeight="1" x14ac:dyDescent="0.3">
      <c r="B6" s="111" t="s">
        <v>5</v>
      </c>
      <c r="C6" s="111"/>
      <c r="D6" s="111"/>
      <c r="E6" s="111"/>
      <c r="F6" s="111"/>
      <c r="G6" s="111"/>
      <c r="H6" s="111"/>
    </row>
    <row r="7" spans="2:8" ht="7.5" customHeight="1" thickBot="1" x14ac:dyDescent="0.4">
      <c r="B7" s="8"/>
      <c r="C7" s="8"/>
      <c r="D7" s="8"/>
      <c r="E7" s="8"/>
      <c r="F7" s="8"/>
      <c r="G7" s="8"/>
      <c r="H7" s="8"/>
    </row>
    <row r="8" spans="2:8" ht="28.5" customHeight="1" thickBot="1" x14ac:dyDescent="0.35">
      <c r="B8" s="16">
        <v>1</v>
      </c>
      <c r="C8" s="22" t="s">
        <v>6</v>
      </c>
      <c r="D8" s="123" t="s">
        <v>7</v>
      </c>
      <c r="E8" s="123"/>
      <c r="F8" s="123"/>
      <c r="G8" s="123"/>
      <c r="H8" s="124"/>
    </row>
    <row r="9" spans="2:8" ht="7.5" customHeight="1" thickBot="1" x14ac:dyDescent="0.4">
      <c r="B9" s="8"/>
      <c r="C9" s="8"/>
      <c r="D9" s="8"/>
      <c r="E9" s="8"/>
      <c r="F9" s="8"/>
      <c r="G9" s="8"/>
      <c r="H9" s="8"/>
    </row>
    <row r="10" spans="2:8" ht="28.5" customHeight="1" x14ac:dyDescent="0.3">
      <c r="B10" s="17">
        <v>2</v>
      </c>
      <c r="C10" s="21" t="s">
        <v>8</v>
      </c>
      <c r="D10" s="125" t="s">
        <v>105</v>
      </c>
      <c r="E10" s="125"/>
      <c r="F10" s="125"/>
      <c r="G10" s="125"/>
      <c r="H10" s="126"/>
    </row>
    <row r="11" spans="2:8" ht="15" x14ac:dyDescent="0.35">
      <c r="B11" s="18" t="s">
        <v>3</v>
      </c>
      <c r="C11" s="9" t="s">
        <v>9</v>
      </c>
      <c r="D11" s="112">
        <f>COUNTIF('Listă posturi'!C:L,"Înalți funcționari publici")</f>
        <v>0</v>
      </c>
      <c r="E11" s="112"/>
      <c r="F11" s="112"/>
      <c r="G11" s="112"/>
      <c r="H11" s="113"/>
    </row>
    <row r="12" spans="2:8" ht="15" x14ac:dyDescent="0.35">
      <c r="B12" s="18" t="s">
        <v>4</v>
      </c>
      <c r="C12" s="9" t="s">
        <v>10</v>
      </c>
      <c r="D12" s="112">
        <f>COUNTIF('Listă posturi'!C:L,"Director general")</f>
        <v>0</v>
      </c>
      <c r="E12" s="112"/>
      <c r="F12" s="112"/>
      <c r="G12" s="112"/>
      <c r="H12" s="113"/>
    </row>
    <row r="13" spans="2:8" ht="15" x14ac:dyDescent="0.35">
      <c r="B13" s="18" t="s">
        <v>21</v>
      </c>
      <c r="C13" s="9" t="s">
        <v>11</v>
      </c>
      <c r="D13" s="112">
        <f>COUNTIF('Listă posturi'!C:L,"Director general adjunct")</f>
        <v>0</v>
      </c>
      <c r="E13" s="112"/>
      <c r="F13" s="112"/>
      <c r="G13" s="112"/>
      <c r="H13" s="113"/>
    </row>
    <row r="14" spans="2:8" ht="15" x14ac:dyDescent="0.35">
      <c r="B14" s="18" t="s">
        <v>22</v>
      </c>
      <c r="C14" s="9" t="s">
        <v>12</v>
      </c>
      <c r="D14" s="112">
        <f>COUNTIF('Listă posturi'!C:L,"Director")</f>
        <v>0</v>
      </c>
      <c r="E14" s="112"/>
      <c r="F14" s="112"/>
      <c r="G14" s="112"/>
      <c r="H14" s="113"/>
    </row>
    <row r="15" spans="2:8" ht="15" x14ac:dyDescent="0.35">
      <c r="B15" s="18" t="s">
        <v>23</v>
      </c>
      <c r="C15" s="9" t="s">
        <v>13</v>
      </c>
      <c r="D15" s="112">
        <f>COUNTIF('Listă posturi'!C:L,"Director adjunct")</f>
        <v>0</v>
      </c>
      <c r="E15" s="112"/>
      <c r="F15" s="112"/>
      <c r="G15" s="112"/>
      <c r="H15" s="113"/>
    </row>
    <row r="16" spans="2:8" ht="15" x14ac:dyDescent="0.35">
      <c r="B16" s="18" t="s">
        <v>24</v>
      </c>
      <c r="C16" s="9" t="s">
        <v>14</v>
      </c>
      <c r="D16" s="112">
        <f>COUNTIF('Listă posturi'!C:L,"Director executiv")</f>
        <v>0</v>
      </c>
      <c r="E16" s="112"/>
      <c r="F16" s="112"/>
      <c r="G16" s="112"/>
      <c r="H16" s="113"/>
    </row>
    <row r="17" spans="2:8" ht="15" x14ac:dyDescent="0.35">
      <c r="B17" s="18" t="s">
        <v>25</v>
      </c>
      <c r="C17" s="9" t="s">
        <v>15</v>
      </c>
      <c r="D17" s="112">
        <f>COUNTIF('Listă posturi'!C:L,"Director executiv adjunct")</f>
        <v>0</v>
      </c>
      <c r="E17" s="112"/>
      <c r="F17" s="112"/>
      <c r="G17" s="112"/>
      <c r="H17" s="113"/>
    </row>
    <row r="18" spans="2:8" ht="15" x14ac:dyDescent="0.35">
      <c r="B18" s="18" t="s">
        <v>26</v>
      </c>
      <c r="C18" s="9" t="s">
        <v>16</v>
      </c>
      <c r="D18" s="112">
        <f>COUNTIF('Listă posturi'!C:L,"Șef serviciu")</f>
        <v>0</v>
      </c>
      <c r="E18" s="112"/>
      <c r="F18" s="112"/>
      <c r="G18" s="112"/>
      <c r="H18" s="113"/>
    </row>
    <row r="19" spans="2:8" ht="15" x14ac:dyDescent="0.35">
      <c r="B19" s="18" t="s">
        <v>27</v>
      </c>
      <c r="C19" s="9" t="s">
        <v>17</v>
      </c>
      <c r="D19" s="112">
        <f>COUNTIF('Listă posturi'!C:L,"grad superior")</f>
        <v>0</v>
      </c>
      <c r="E19" s="112"/>
      <c r="F19" s="112"/>
      <c r="G19" s="112"/>
      <c r="H19" s="113"/>
    </row>
    <row r="20" spans="2:8" ht="15" x14ac:dyDescent="0.35">
      <c r="B20" s="18" t="s">
        <v>28</v>
      </c>
      <c r="C20" s="9" t="s">
        <v>18</v>
      </c>
      <c r="D20" s="112">
        <f>COUNTIF('Listă posturi'!C:L,"grad principal")</f>
        <v>1</v>
      </c>
      <c r="E20" s="112"/>
      <c r="F20" s="112"/>
      <c r="G20" s="112"/>
      <c r="H20" s="113"/>
    </row>
    <row r="21" spans="2:8" ht="15" x14ac:dyDescent="0.35">
      <c r="B21" s="18" t="s">
        <v>29</v>
      </c>
      <c r="C21" s="9" t="s">
        <v>19</v>
      </c>
      <c r="D21" s="112">
        <f>COUNTIF('Listă posturi'!C:L,"grad asistent")</f>
        <v>0</v>
      </c>
      <c r="E21" s="112"/>
      <c r="F21" s="112"/>
      <c r="G21" s="112"/>
      <c r="H21" s="113"/>
    </row>
    <row r="22" spans="2:8" ht="15.6" thickBot="1" x14ac:dyDescent="0.4">
      <c r="B22" s="19" t="s">
        <v>30</v>
      </c>
      <c r="C22" s="20" t="s">
        <v>20</v>
      </c>
      <c r="D22" s="112">
        <f>COUNTIF('Listă posturi'!C:L,"grad debutant")</f>
        <v>0</v>
      </c>
      <c r="E22" s="112"/>
      <c r="F22" s="112"/>
      <c r="G22" s="112"/>
      <c r="H22" s="113"/>
    </row>
    <row r="23" spans="2:8" ht="7.5" customHeight="1" thickBot="1" x14ac:dyDescent="0.4">
      <c r="B23" s="8"/>
      <c r="C23" s="8"/>
      <c r="D23" s="8"/>
      <c r="E23" s="8"/>
      <c r="F23" s="8"/>
      <c r="G23" s="8"/>
      <c r="H23" s="8"/>
    </row>
    <row r="24" spans="2:8" s="4" customFormat="1" ht="197.25" customHeight="1" thickBot="1" x14ac:dyDescent="0.35">
      <c r="B24" s="31">
        <v>3</v>
      </c>
      <c r="C24" s="22" t="s">
        <v>31</v>
      </c>
      <c r="D24" s="23" t="s">
        <v>32</v>
      </c>
      <c r="E24" s="23" t="s">
        <v>57</v>
      </c>
      <c r="F24" s="39" t="s">
        <v>60</v>
      </c>
      <c r="G24" s="39" t="s">
        <v>35</v>
      </c>
      <c r="H24" s="40" t="s">
        <v>59</v>
      </c>
    </row>
    <row r="25" spans="2:8" ht="213.9" customHeight="1" x14ac:dyDescent="0.3">
      <c r="B25" s="49" t="s">
        <v>214</v>
      </c>
      <c r="C25" s="24" t="str">
        <f>'Listă posturi'!K6</f>
        <v>Consilier, clasa I, grad principal, ID 7598732, -</v>
      </c>
      <c r="D25" s="24" t="str">
        <f>'Listă posturi'!I6</f>
        <v>ocupat</v>
      </c>
      <c r="E25" s="24" t="str">
        <f>'Listă posturi'!L6</f>
        <v>1.Rezolvarea de probleme și luarea deciziilor - nivel operațional,
2.Inițiativă - nivel operațional,
3.Planificare și organizare - nivel operațional,
4.Comunicare - nivel operațional,
5.Lucru în echipă - nivel operațional,
6.Orientare către cetățean - nivel operațional,
7.Integritate - nivel operațional.</v>
      </c>
      <c r="F25" s="32"/>
      <c r="G25" s="32"/>
      <c r="H25" s="32"/>
    </row>
    <row r="26" spans="2:8" ht="213.9" customHeight="1" x14ac:dyDescent="0.3">
      <c r="B26" s="33">
        <v>2</v>
      </c>
      <c r="C26" s="24" t="str">
        <f>'Listă posturi'!K7</f>
        <v xml:space="preserve">, , , ID , </v>
      </c>
      <c r="D26" s="24">
        <f>'Listă posturi'!I7</f>
        <v>0</v>
      </c>
      <c r="E26" s="24" t="str">
        <f>'Listă posturi'!L7</f>
        <v>-</v>
      </c>
      <c r="F26" s="33"/>
      <c r="G26" s="33"/>
      <c r="H26" s="33"/>
    </row>
    <row r="27" spans="2:8" ht="213.9" customHeight="1" x14ac:dyDescent="0.3">
      <c r="B27" s="33">
        <v>3</v>
      </c>
      <c r="C27" s="24" t="str">
        <f>'Listă posturi'!K8</f>
        <v xml:space="preserve">, , , ID , </v>
      </c>
      <c r="D27" s="24">
        <f>'Listă posturi'!I8</f>
        <v>0</v>
      </c>
      <c r="E27" s="24" t="str">
        <f>'Listă posturi'!L8</f>
        <v>-</v>
      </c>
      <c r="F27" s="33"/>
      <c r="G27" s="33"/>
      <c r="H27" s="33"/>
    </row>
    <row r="28" spans="2:8" ht="213.9" customHeight="1" x14ac:dyDescent="0.3">
      <c r="B28" s="33">
        <v>4</v>
      </c>
      <c r="C28" s="24" t="str">
        <f>'Listă posturi'!K9</f>
        <v xml:space="preserve">, , , ID , </v>
      </c>
      <c r="D28" s="24">
        <f>'Listă posturi'!I9</f>
        <v>0</v>
      </c>
      <c r="E28" s="24" t="str">
        <f>'Listă posturi'!L9</f>
        <v>-</v>
      </c>
      <c r="F28" s="33"/>
      <c r="G28" s="33"/>
      <c r="H28" s="33"/>
    </row>
    <row r="29" spans="2:8" ht="213.9" customHeight="1" x14ac:dyDescent="0.3">
      <c r="B29" s="33">
        <v>5</v>
      </c>
      <c r="C29" s="24" t="str">
        <f>'Listă posturi'!K10</f>
        <v xml:space="preserve">, , , ID , </v>
      </c>
      <c r="D29" s="24">
        <f>'Listă posturi'!I10</f>
        <v>0</v>
      </c>
      <c r="E29" s="24" t="str">
        <f>'Listă posturi'!L10</f>
        <v>-</v>
      </c>
      <c r="F29" s="33"/>
      <c r="G29" s="33"/>
      <c r="H29" s="33"/>
    </row>
    <row r="30" spans="2:8" ht="213.9" customHeight="1" x14ac:dyDescent="0.3">
      <c r="B30" s="33">
        <v>6</v>
      </c>
      <c r="C30" s="24" t="str">
        <f>'Listă posturi'!K11</f>
        <v xml:space="preserve">, , , ID , </v>
      </c>
      <c r="D30" s="24">
        <f>'Listă posturi'!I11</f>
        <v>0</v>
      </c>
      <c r="E30" s="24" t="str">
        <f>'Listă posturi'!L11</f>
        <v>-</v>
      </c>
      <c r="F30" s="33"/>
      <c r="G30" s="33"/>
      <c r="H30" s="33"/>
    </row>
    <row r="31" spans="2:8" ht="213.9" customHeight="1" x14ac:dyDescent="0.3">
      <c r="B31" s="33">
        <v>7</v>
      </c>
      <c r="C31" s="24" t="str">
        <f>'Listă posturi'!K12</f>
        <v xml:space="preserve">, , , ID , </v>
      </c>
      <c r="D31" s="24">
        <f>'Listă posturi'!I12</f>
        <v>0</v>
      </c>
      <c r="E31" s="24" t="str">
        <f>'Listă posturi'!L12</f>
        <v>-</v>
      </c>
      <c r="F31" s="33"/>
      <c r="G31" s="33"/>
      <c r="H31" s="33"/>
    </row>
    <row r="32" spans="2:8" ht="213.9" customHeight="1" x14ac:dyDescent="0.3">
      <c r="B32" s="33">
        <v>8</v>
      </c>
      <c r="C32" s="24" t="str">
        <f>'Listă posturi'!K13</f>
        <v xml:space="preserve">, , , ID , </v>
      </c>
      <c r="D32" s="24">
        <f>'Listă posturi'!I13</f>
        <v>0</v>
      </c>
      <c r="E32" s="24" t="str">
        <f>'Listă posturi'!L13</f>
        <v>-</v>
      </c>
      <c r="F32" s="33"/>
      <c r="G32" s="33"/>
      <c r="H32" s="33"/>
    </row>
    <row r="33" spans="2:8" ht="213.9" customHeight="1" x14ac:dyDescent="0.3">
      <c r="B33" s="33">
        <v>9</v>
      </c>
      <c r="C33" s="24" t="str">
        <f>'Listă posturi'!K14</f>
        <v xml:space="preserve">, , , ID , </v>
      </c>
      <c r="D33" s="24">
        <f>'Listă posturi'!I14</f>
        <v>0</v>
      </c>
      <c r="E33" s="24" t="str">
        <f>'Listă posturi'!L14</f>
        <v>-</v>
      </c>
      <c r="F33" s="33"/>
      <c r="G33" s="33"/>
      <c r="H33" s="33"/>
    </row>
    <row r="34" spans="2:8" ht="213.9" customHeight="1" x14ac:dyDescent="0.3">
      <c r="B34" s="33">
        <v>10</v>
      </c>
      <c r="C34" s="24" t="str">
        <f>'Listă posturi'!K15</f>
        <v xml:space="preserve">, , , ID , </v>
      </c>
      <c r="D34" s="24">
        <f>'Listă posturi'!I15</f>
        <v>0</v>
      </c>
      <c r="E34" s="24" t="str">
        <f>'Listă posturi'!L15</f>
        <v>-</v>
      </c>
      <c r="F34" s="33"/>
      <c r="G34" s="33"/>
      <c r="H34" s="33"/>
    </row>
    <row r="35" spans="2:8" ht="213.9" customHeight="1" x14ac:dyDescent="0.3">
      <c r="B35" s="33">
        <v>11</v>
      </c>
      <c r="C35" s="24" t="str">
        <f>'Listă posturi'!K16</f>
        <v xml:space="preserve">, , , ID , </v>
      </c>
      <c r="D35" s="24">
        <f>'Listă posturi'!I16</f>
        <v>0</v>
      </c>
      <c r="E35" s="24" t="str">
        <f>'Listă posturi'!L16</f>
        <v>-</v>
      </c>
      <c r="F35" s="33"/>
      <c r="G35" s="33"/>
      <c r="H35" s="33"/>
    </row>
    <row r="36" spans="2:8" ht="213.9" customHeight="1" x14ac:dyDescent="0.3">
      <c r="B36" s="33">
        <v>12</v>
      </c>
      <c r="C36" s="24" t="str">
        <f>'Listă posturi'!K17</f>
        <v xml:space="preserve">, , , ID , </v>
      </c>
      <c r="D36" s="24">
        <f>'Listă posturi'!I17</f>
        <v>0</v>
      </c>
      <c r="E36" s="24" t="str">
        <f>'Listă posturi'!L17</f>
        <v>-</v>
      </c>
      <c r="F36" s="33"/>
      <c r="G36" s="33"/>
      <c r="H36" s="33"/>
    </row>
    <row r="37" spans="2:8" ht="213.9" customHeight="1" x14ac:dyDescent="0.3">
      <c r="B37" s="33">
        <v>13</v>
      </c>
      <c r="C37" s="24" t="str">
        <f>'Listă posturi'!K18</f>
        <v xml:space="preserve">, , , ID , </v>
      </c>
      <c r="D37" s="24">
        <f>'Listă posturi'!I18</f>
        <v>0</v>
      </c>
      <c r="E37" s="24" t="str">
        <f>'Listă posturi'!L18</f>
        <v>-</v>
      </c>
      <c r="F37" s="33"/>
      <c r="G37" s="33"/>
      <c r="H37" s="33"/>
    </row>
    <row r="38" spans="2:8" ht="213.9" customHeight="1" x14ac:dyDescent="0.3">
      <c r="B38" s="33">
        <v>14</v>
      </c>
      <c r="C38" s="24" t="str">
        <f>'Listă posturi'!K19</f>
        <v xml:space="preserve">, , , ID , </v>
      </c>
      <c r="D38" s="24">
        <f>'Listă posturi'!I19</f>
        <v>0</v>
      </c>
      <c r="E38" s="24" t="str">
        <f>'Listă posturi'!L19</f>
        <v>-</v>
      </c>
      <c r="F38" s="33"/>
      <c r="G38" s="33"/>
      <c r="H38" s="33"/>
    </row>
    <row r="39" spans="2:8" ht="213.9" customHeight="1" x14ac:dyDescent="0.3">
      <c r="B39" s="33">
        <v>15</v>
      </c>
      <c r="C39" s="24" t="str">
        <f>'Listă posturi'!K20</f>
        <v xml:space="preserve">, , , ID , </v>
      </c>
      <c r="D39" s="24">
        <f>'Listă posturi'!I20</f>
        <v>0</v>
      </c>
      <c r="E39" s="24" t="str">
        <f>'Listă posturi'!L20</f>
        <v>-</v>
      </c>
      <c r="F39" s="33"/>
      <c r="G39" s="33"/>
      <c r="H39" s="33"/>
    </row>
    <row r="40" spans="2:8" ht="213.9" customHeight="1" x14ac:dyDescent="0.3">
      <c r="B40" s="33">
        <v>16</v>
      </c>
      <c r="C40" s="24" t="str">
        <f>'Listă posturi'!K21</f>
        <v xml:space="preserve">, , , ID , </v>
      </c>
      <c r="D40" s="24">
        <f>'Listă posturi'!I21</f>
        <v>0</v>
      </c>
      <c r="E40" s="24" t="str">
        <f>'Listă posturi'!L21</f>
        <v>-</v>
      </c>
      <c r="F40" s="33"/>
      <c r="G40" s="33"/>
      <c r="H40" s="33"/>
    </row>
    <row r="41" spans="2:8" ht="213.9" customHeight="1" x14ac:dyDescent="0.3">
      <c r="B41" s="33">
        <v>17</v>
      </c>
      <c r="C41" s="24" t="str">
        <f>'Listă posturi'!K22</f>
        <v xml:space="preserve">, , , ID , </v>
      </c>
      <c r="D41" s="24">
        <f>'Listă posturi'!I22</f>
        <v>0</v>
      </c>
      <c r="E41" s="24" t="str">
        <f>'Listă posturi'!L22</f>
        <v>-</v>
      </c>
      <c r="F41" s="33"/>
      <c r="G41" s="33"/>
      <c r="H41" s="33"/>
    </row>
    <row r="42" spans="2:8" ht="213.9" customHeight="1" x14ac:dyDescent="0.3">
      <c r="B42" s="33">
        <v>18</v>
      </c>
      <c r="C42" s="24" t="str">
        <f>'Listă posturi'!K23</f>
        <v xml:space="preserve">, , , ID , </v>
      </c>
      <c r="D42" s="24">
        <f>'Listă posturi'!I23</f>
        <v>0</v>
      </c>
      <c r="E42" s="24" t="str">
        <f>'Listă posturi'!L23</f>
        <v>-</v>
      </c>
      <c r="F42" s="41"/>
      <c r="G42" s="41"/>
      <c r="H42" s="41"/>
    </row>
    <row r="43" spans="2:8" ht="213.9" customHeight="1" x14ac:dyDescent="0.3">
      <c r="B43" s="33">
        <v>19</v>
      </c>
      <c r="C43" s="24" t="str">
        <f>'Listă posturi'!K24</f>
        <v xml:space="preserve">, , , ID , </v>
      </c>
      <c r="D43" s="24">
        <f>'Listă posturi'!I24</f>
        <v>0</v>
      </c>
      <c r="E43" s="24" t="str">
        <f>'Listă posturi'!L24</f>
        <v>-</v>
      </c>
      <c r="F43" s="41"/>
      <c r="G43" s="41"/>
      <c r="H43" s="41"/>
    </row>
    <row r="44" spans="2:8" ht="213.9" customHeight="1" x14ac:dyDescent="0.3">
      <c r="B44" s="33">
        <v>20</v>
      </c>
      <c r="C44" s="24" t="str">
        <f>'Listă posturi'!K25</f>
        <v xml:space="preserve">, , , ID , </v>
      </c>
      <c r="D44" s="24">
        <f>'Listă posturi'!I25</f>
        <v>0</v>
      </c>
      <c r="E44" s="24" t="str">
        <f>'Listă posturi'!L25</f>
        <v>-</v>
      </c>
      <c r="F44" s="41"/>
      <c r="G44" s="41"/>
      <c r="H44" s="41"/>
    </row>
    <row r="45" spans="2:8" ht="213.9" customHeight="1" x14ac:dyDescent="0.3">
      <c r="B45" s="33">
        <v>21</v>
      </c>
      <c r="C45" s="24" t="str">
        <f>'Listă posturi'!K26</f>
        <v xml:space="preserve">, , , ID , </v>
      </c>
      <c r="D45" s="24">
        <f>'Listă posturi'!I26</f>
        <v>0</v>
      </c>
      <c r="E45" s="24" t="str">
        <f>'Listă posturi'!L26</f>
        <v>-</v>
      </c>
      <c r="F45" s="41"/>
      <c r="G45" s="41"/>
      <c r="H45" s="41"/>
    </row>
    <row r="46" spans="2:8" ht="213.9" customHeight="1" x14ac:dyDescent="0.3">
      <c r="B46" s="33">
        <v>22</v>
      </c>
      <c r="C46" s="24" t="str">
        <f>'Listă posturi'!K27</f>
        <v xml:space="preserve">, , , ID , </v>
      </c>
      <c r="D46" s="24">
        <f>'Listă posturi'!I27</f>
        <v>0</v>
      </c>
      <c r="E46" s="24" t="str">
        <f>'Listă posturi'!L27</f>
        <v>-</v>
      </c>
      <c r="F46" s="41"/>
      <c r="G46" s="41"/>
      <c r="H46" s="41"/>
    </row>
    <row r="47" spans="2:8" ht="213.9" customHeight="1" x14ac:dyDescent="0.3">
      <c r="B47" s="33">
        <v>23</v>
      </c>
      <c r="C47" s="24" t="str">
        <f>'Listă posturi'!K28</f>
        <v xml:space="preserve">, , , ID , </v>
      </c>
      <c r="D47" s="24">
        <f>'Listă posturi'!I28</f>
        <v>0</v>
      </c>
      <c r="E47" s="24" t="str">
        <f>'Listă posturi'!L28</f>
        <v>-</v>
      </c>
      <c r="F47" s="41"/>
      <c r="G47" s="41"/>
      <c r="H47" s="41"/>
    </row>
    <row r="48" spans="2:8" ht="213.9" customHeight="1" x14ac:dyDescent="0.3">
      <c r="B48" s="33">
        <v>24</v>
      </c>
      <c r="C48" s="24" t="str">
        <f>'Listă posturi'!K29</f>
        <v xml:space="preserve">, , , ID , </v>
      </c>
      <c r="D48" s="24">
        <f>'Listă posturi'!I29</f>
        <v>0</v>
      </c>
      <c r="E48" s="24" t="str">
        <f>'Listă posturi'!L29</f>
        <v>-</v>
      </c>
      <c r="F48" s="41"/>
      <c r="G48" s="41"/>
      <c r="H48" s="41"/>
    </row>
    <row r="49" spans="2:8" ht="213.9" customHeight="1" x14ac:dyDescent="0.3">
      <c r="B49" s="33">
        <v>25</v>
      </c>
      <c r="C49" s="24" t="str">
        <f>'Listă posturi'!K30</f>
        <v xml:space="preserve">, , , ID , </v>
      </c>
      <c r="D49" s="24">
        <f>'Listă posturi'!I30</f>
        <v>0</v>
      </c>
      <c r="E49" s="24" t="str">
        <f>'Listă posturi'!L30</f>
        <v>-</v>
      </c>
      <c r="F49" s="41"/>
      <c r="G49" s="41"/>
      <c r="H49" s="41"/>
    </row>
    <row r="50" spans="2:8" ht="213.9" customHeight="1" x14ac:dyDescent="0.3">
      <c r="B50" s="33">
        <v>26</v>
      </c>
      <c r="C50" s="24" t="str">
        <f>'Listă posturi'!K31</f>
        <v xml:space="preserve">, , , ID , </v>
      </c>
      <c r="D50" s="24">
        <f>'Listă posturi'!I31</f>
        <v>0</v>
      </c>
      <c r="E50" s="24" t="str">
        <f>'Listă posturi'!L31</f>
        <v>-</v>
      </c>
      <c r="F50" s="41"/>
      <c r="G50" s="41"/>
      <c r="H50" s="41"/>
    </row>
    <row r="51" spans="2:8" ht="213.9" customHeight="1" x14ac:dyDescent="0.3">
      <c r="B51" s="33">
        <v>27</v>
      </c>
      <c r="C51" s="24" t="str">
        <f>'Listă posturi'!K32</f>
        <v xml:space="preserve">, , , ID , </v>
      </c>
      <c r="D51" s="24">
        <f>'Listă posturi'!I32</f>
        <v>0</v>
      </c>
      <c r="E51" s="24" t="str">
        <f>'Listă posturi'!L32</f>
        <v>-</v>
      </c>
      <c r="F51" s="41"/>
      <c r="G51" s="41"/>
      <c r="H51" s="41"/>
    </row>
    <row r="52" spans="2:8" ht="213.9" customHeight="1" x14ac:dyDescent="0.3">
      <c r="B52" s="33">
        <v>28</v>
      </c>
      <c r="C52" s="24" t="str">
        <f>'Listă posturi'!K33</f>
        <v xml:space="preserve">, , , ID , </v>
      </c>
      <c r="D52" s="24">
        <f>'Listă posturi'!I33</f>
        <v>0</v>
      </c>
      <c r="E52" s="24" t="str">
        <f>'Listă posturi'!L33</f>
        <v>-</v>
      </c>
      <c r="F52" s="41"/>
      <c r="G52" s="41"/>
      <c r="H52" s="41"/>
    </row>
    <row r="53" spans="2:8" ht="213.9" customHeight="1" x14ac:dyDescent="0.3">
      <c r="B53" s="33">
        <v>29</v>
      </c>
      <c r="C53" s="24" t="str">
        <f>'Listă posturi'!K34</f>
        <v xml:space="preserve">, , , ID , </v>
      </c>
      <c r="D53" s="24">
        <f>'Listă posturi'!I34</f>
        <v>0</v>
      </c>
      <c r="E53" s="24" t="str">
        <f>'Listă posturi'!L34</f>
        <v>-</v>
      </c>
      <c r="F53" s="41"/>
      <c r="G53" s="41"/>
      <c r="H53" s="41"/>
    </row>
    <row r="54" spans="2:8" ht="213.9" customHeight="1" x14ac:dyDescent="0.3">
      <c r="B54" s="33">
        <v>30</v>
      </c>
      <c r="C54" s="24" t="str">
        <f>'Listă posturi'!K35</f>
        <v xml:space="preserve">, , , ID , </v>
      </c>
      <c r="D54" s="24">
        <f>'Listă posturi'!I35</f>
        <v>0</v>
      </c>
      <c r="E54" s="24" t="str">
        <f>'Listă posturi'!L35</f>
        <v>-</v>
      </c>
      <c r="F54" s="41"/>
      <c r="G54" s="41"/>
      <c r="H54" s="41"/>
    </row>
    <row r="55" spans="2:8" ht="213.9" customHeight="1" x14ac:dyDescent="0.3">
      <c r="B55" s="33">
        <v>31</v>
      </c>
      <c r="C55" s="24" t="str">
        <f>'Listă posturi'!K36</f>
        <v xml:space="preserve">, , , ID , </v>
      </c>
      <c r="D55" s="24">
        <f>'Listă posturi'!I36</f>
        <v>0</v>
      </c>
      <c r="E55" s="24" t="str">
        <f>'Listă posturi'!L36</f>
        <v>-</v>
      </c>
      <c r="F55" s="41"/>
      <c r="G55" s="41"/>
      <c r="H55" s="41"/>
    </row>
    <row r="56" spans="2:8" ht="213.9" customHeight="1" x14ac:dyDescent="0.3">
      <c r="B56" s="33">
        <v>32</v>
      </c>
      <c r="C56" s="24" t="str">
        <f>'Listă posturi'!K37</f>
        <v xml:space="preserve">, , , ID , </v>
      </c>
      <c r="D56" s="24">
        <f>'Listă posturi'!I37</f>
        <v>0</v>
      </c>
      <c r="E56" s="24" t="str">
        <f>'Listă posturi'!L37</f>
        <v>-</v>
      </c>
      <c r="F56" s="41"/>
      <c r="G56" s="41"/>
      <c r="H56" s="41"/>
    </row>
    <row r="57" spans="2:8" ht="213.9" customHeight="1" x14ac:dyDescent="0.3">
      <c r="B57" s="33">
        <v>33</v>
      </c>
      <c r="C57" s="24" t="str">
        <f>'Listă posturi'!K38</f>
        <v xml:space="preserve">, , , ID , </v>
      </c>
      <c r="D57" s="24">
        <f>'Listă posturi'!I38</f>
        <v>0</v>
      </c>
      <c r="E57" s="24" t="str">
        <f>'Listă posturi'!L38</f>
        <v>-</v>
      </c>
      <c r="F57" s="41"/>
      <c r="G57" s="41"/>
      <c r="H57" s="41"/>
    </row>
    <row r="58" spans="2:8" ht="213.9" customHeight="1" x14ac:dyDescent="0.3">
      <c r="B58" s="33">
        <v>34</v>
      </c>
      <c r="C58" s="24" t="str">
        <f>'Listă posturi'!K39</f>
        <v xml:space="preserve">, , , ID , </v>
      </c>
      <c r="D58" s="24">
        <f>'Listă posturi'!I39</f>
        <v>0</v>
      </c>
      <c r="E58" s="24" t="str">
        <f>'Listă posturi'!L39</f>
        <v>-</v>
      </c>
      <c r="F58" s="41"/>
      <c r="G58" s="41"/>
      <c r="H58" s="41"/>
    </row>
    <row r="59" spans="2:8" ht="213.9" customHeight="1" x14ac:dyDescent="0.3">
      <c r="B59" s="33">
        <v>35</v>
      </c>
      <c r="C59" s="24" t="str">
        <f>'Listă posturi'!K40</f>
        <v xml:space="preserve">, , , ID , </v>
      </c>
      <c r="D59" s="24">
        <f>'Listă posturi'!I40</f>
        <v>0</v>
      </c>
      <c r="E59" s="24" t="str">
        <f>'Listă posturi'!L40</f>
        <v>-</v>
      </c>
      <c r="F59" s="41"/>
      <c r="G59" s="41"/>
      <c r="H59" s="41"/>
    </row>
    <row r="60" spans="2:8" ht="213.9" customHeight="1" x14ac:dyDescent="0.3">
      <c r="B60" s="33">
        <v>36</v>
      </c>
      <c r="C60" s="24" t="str">
        <f>'Listă posturi'!K41</f>
        <v xml:space="preserve">, , , ID , </v>
      </c>
      <c r="D60" s="24">
        <f>'Listă posturi'!I41</f>
        <v>0</v>
      </c>
      <c r="E60" s="24" t="str">
        <f>'Listă posturi'!L41</f>
        <v>-</v>
      </c>
      <c r="F60" s="41"/>
      <c r="G60" s="41"/>
      <c r="H60" s="41"/>
    </row>
    <row r="61" spans="2:8" ht="213.9" customHeight="1" x14ac:dyDescent="0.3">
      <c r="B61" s="33">
        <v>37</v>
      </c>
      <c r="C61" s="24" t="str">
        <f>'Listă posturi'!K42</f>
        <v xml:space="preserve">, , , ID , </v>
      </c>
      <c r="D61" s="24">
        <f>'Listă posturi'!I42</f>
        <v>0</v>
      </c>
      <c r="E61" s="24" t="str">
        <f>'Listă posturi'!L42</f>
        <v>-</v>
      </c>
      <c r="F61" s="41"/>
      <c r="G61" s="41"/>
      <c r="H61" s="41"/>
    </row>
    <row r="62" spans="2:8" ht="213.9" customHeight="1" x14ac:dyDescent="0.3">
      <c r="B62" s="33">
        <v>38</v>
      </c>
      <c r="C62" s="24" t="str">
        <f>'Listă posturi'!K43</f>
        <v xml:space="preserve">, , , ID , </v>
      </c>
      <c r="D62" s="24">
        <f>'Listă posturi'!I43</f>
        <v>0</v>
      </c>
      <c r="E62" s="24" t="str">
        <f>'Listă posturi'!L43</f>
        <v>-</v>
      </c>
      <c r="F62" s="41"/>
      <c r="G62" s="41"/>
      <c r="H62" s="41"/>
    </row>
    <row r="63" spans="2:8" ht="213.9" customHeight="1" x14ac:dyDescent="0.3">
      <c r="B63" s="33">
        <v>39</v>
      </c>
      <c r="C63" s="24" t="str">
        <f>'Listă posturi'!K44</f>
        <v xml:space="preserve">, , , ID , </v>
      </c>
      <c r="D63" s="24">
        <f>'Listă posturi'!I44</f>
        <v>0</v>
      </c>
      <c r="E63" s="24" t="str">
        <f>'Listă posturi'!L44</f>
        <v>-</v>
      </c>
      <c r="F63" s="41"/>
      <c r="G63" s="41"/>
      <c r="H63" s="41"/>
    </row>
    <row r="64" spans="2:8" ht="213.9" customHeight="1" x14ac:dyDescent="0.3">
      <c r="B64" s="33">
        <v>40</v>
      </c>
      <c r="C64" s="24" t="str">
        <f>'Listă posturi'!K45</f>
        <v xml:space="preserve">, , , ID , </v>
      </c>
      <c r="D64" s="24">
        <f>'Listă posturi'!I45</f>
        <v>0</v>
      </c>
      <c r="E64" s="24" t="str">
        <f>'Listă posturi'!L45</f>
        <v>-</v>
      </c>
      <c r="F64" s="41"/>
      <c r="G64" s="41"/>
      <c r="H64" s="41"/>
    </row>
    <row r="65" spans="2:8" ht="213.9" customHeight="1" x14ac:dyDescent="0.3">
      <c r="B65" s="33">
        <v>41</v>
      </c>
      <c r="C65" s="24" t="str">
        <f>'Listă posturi'!K46</f>
        <v xml:space="preserve">, , , ID , </v>
      </c>
      <c r="D65" s="24">
        <f>'Listă posturi'!I46</f>
        <v>0</v>
      </c>
      <c r="E65" s="24" t="str">
        <f>'Listă posturi'!L46</f>
        <v>-</v>
      </c>
      <c r="F65" s="41"/>
      <c r="G65" s="41"/>
      <c r="H65" s="41"/>
    </row>
    <row r="66" spans="2:8" ht="213.9" customHeight="1" x14ac:dyDescent="0.3">
      <c r="B66" s="33">
        <v>42</v>
      </c>
      <c r="C66" s="24" t="str">
        <f>'Listă posturi'!K47</f>
        <v xml:space="preserve">, , , ID , </v>
      </c>
      <c r="D66" s="24">
        <f>'Listă posturi'!I47</f>
        <v>0</v>
      </c>
      <c r="E66" s="24" t="str">
        <f>'Listă posturi'!L47</f>
        <v>-</v>
      </c>
      <c r="F66" s="41"/>
      <c r="G66" s="41"/>
      <c r="H66" s="41"/>
    </row>
    <row r="67" spans="2:8" ht="213.9" customHeight="1" x14ac:dyDescent="0.3">
      <c r="B67" s="33">
        <v>43</v>
      </c>
      <c r="C67" s="24" t="str">
        <f>'Listă posturi'!K48</f>
        <v xml:space="preserve">, , , ID , </v>
      </c>
      <c r="D67" s="24">
        <f>'Listă posturi'!I48</f>
        <v>0</v>
      </c>
      <c r="E67" s="24" t="str">
        <f>'Listă posturi'!L48</f>
        <v>-</v>
      </c>
      <c r="F67" s="41"/>
      <c r="G67" s="41"/>
      <c r="H67" s="41"/>
    </row>
    <row r="68" spans="2:8" ht="213.9" customHeight="1" x14ac:dyDescent="0.3">
      <c r="B68" s="33">
        <v>44</v>
      </c>
      <c r="C68" s="24" t="str">
        <f>'Listă posturi'!K49</f>
        <v xml:space="preserve">, , , ID , </v>
      </c>
      <c r="D68" s="24">
        <f>'Listă posturi'!I49</f>
        <v>0</v>
      </c>
      <c r="E68" s="24" t="str">
        <f>'Listă posturi'!L49</f>
        <v>-</v>
      </c>
      <c r="F68" s="41"/>
      <c r="G68" s="41"/>
      <c r="H68" s="41"/>
    </row>
    <row r="69" spans="2:8" ht="213.9" customHeight="1" x14ac:dyDescent="0.3">
      <c r="B69" s="33">
        <v>45</v>
      </c>
      <c r="C69" s="24" t="str">
        <f>'Listă posturi'!K50</f>
        <v xml:space="preserve">, , , ID , </v>
      </c>
      <c r="D69" s="24">
        <f>'Listă posturi'!I50</f>
        <v>0</v>
      </c>
      <c r="E69" s="24" t="str">
        <f>'Listă posturi'!L50</f>
        <v>-</v>
      </c>
      <c r="F69" s="41"/>
      <c r="G69" s="41"/>
      <c r="H69" s="41"/>
    </row>
    <row r="70" spans="2:8" ht="213.9" customHeight="1" x14ac:dyDescent="0.3">
      <c r="B70" s="33">
        <v>46</v>
      </c>
      <c r="C70" s="24" t="str">
        <f>'Listă posturi'!K51</f>
        <v xml:space="preserve">, , , ID , </v>
      </c>
      <c r="D70" s="24">
        <f>'Listă posturi'!I51</f>
        <v>0</v>
      </c>
      <c r="E70" s="24" t="str">
        <f>'Listă posturi'!L51</f>
        <v>-</v>
      </c>
      <c r="F70" s="41"/>
      <c r="G70" s="41"/>
      <c r="H70" s="41"/>
    </row>
    <row r="71" spans="2:8" ht="213.9" customHeight="1" x14ac:dyDescent="0.3">
      <c r="B71" s="33">
        <v>47</v>
      </c>
      <c r="C71" s="24" t="str">
        <f>'Listă posturi'!K52</f>
        <v xml:space="preserve">, , , ID , </v>
      </c>
      <c r="D71" s="24">
        <f>'Listă posturi'!I52</f>
        <v>0</v>
      </c>
      <c r="E71" s="24" t="str">
        <f>'Listă posturi'!L52</f>
        <v>-</v>
      </c>
      <c r="F71" s="41"/>
      <c r="G71" s="41"/>
      <c r="H71" s="41"/>
    </row>
    <row r="72" spans="2:8" ht="213.9" customHeight="1" x14ac:dyDescent="0.3">
      <c r="B72" s="33">
        <v>48</v>
      </c>
      <c r="C72" s="24" t="str">
        <f>'Listă posturi'!K53</f>
        <v xml:space="preserve">, , , ID , </v>
      </c>
      <c r="D72" s="24">
        <f>'Listă posturi'!I53</f>
        <v>0</v>
      </c>
      <c r="E72" s="24" t="str">
        <f>'Listă posturi'!L53</f>
        <v>-</v>
      </c>
      <c r="F72" s="41"/>
      <c r="G72" s="41"/>
      <c r="H72" s="41"/>
    </row>
    <row r="73" spans="2:8" ht="213.9" customHeight="1" x14ac:dyDescent="0.3">
      <c r="B73" s="33">
        <v>49</v>
      </c>
      <c r="C73" s="24" t="str">
        <f>'Listă posturi'!K54</f>
        <v xml:space="preserve">, , , ID , </v>
      </c>
      <c r="D73" s="24">
        <f>'Listă posturi'!I54</f>
        <v>0</v>
      </c>
      <c r="E73" s="24" t="str">
        <f>'Listă posturi'!L54</f>
        <v>-</v>
      </c>
      <c r="F73" s="41"/>
      <c r="G73" s="41"/>
      <c r="H73" s="41"/>
    </row>
    <row r="74" spans="2:8" ht="213.9" customHeight="1" x14ac:dyDescent="0.3">
      <c r="B74" s="33">
        <v>50</v>
      </c>
      <c r="C74" s="24" t="str">
        <f>'Listă posturi'!K55</f>
        <v xml:space="preserve">, , , ID , </v>
      </c>
      <c r="D74" s="24">
        <f>'Listă posturi'!I55</f>
        <v>0</v>
      </c>
      <c r="E74" s="24" t="str">
        <f>'Listă posturi'!L55</f>
        <v>-</v>
      </c>
      <c r="F74" s="41"/>
      <c r="G74" s="41"/>
      <c r="H74" s="41"/>
    </row>
    <row r="75" spans="2:8" ht="213.9" customHeight="1" x14ac:dyDescent="0.3">
      <c r="B75" s="33">
        <v>51</v>
      </c>
      <c r="C75" s="24" t="str">
        <f>'Listă posturi'!K56</f>
        <v xml:space="preserve">, , , ID , </v>
      </c>
      <c r="D75" s="24">
        <f>'Listă posturi'!I56</f>
        <v>0</v>
      </c>
      <c r="E75" s="24" t="str">
        <f>'Listă posturi'!L56</f>
        <v>-</v>
      </c>
      <c r="F75" s="41"/>
      <c r="G75" s="41"/>
      <c r="H75" s="41"/>
    </row>
    <row r="76" spans="2:8" ht="213.9" customHeight="1" x14ac:dyDescent="0.3">
      <c r="B76" s="33">
        <v>52</v>
      </c>
      <c r="C76" s="24" t="str">
        <f>'Listă posturi'!K57</f>
        <v xml:space="preserve">, , , ID , </v>
      </c>
      <c r="D76" s="24">
        <f>'Listă posturi'!I57</f>
        <v>0</v>
      </c>
      <c r="E76" s="24" t="str">
        <f>'Listă posturi'!L57</f>
        <v>-</v>
      </c>
      <c r="F76" s="41"/>
      <c r="G76" s="41"/>
      <c r="H76" s="41"/>
    </row>
    <row r="77" spans="2:8" ht="213.9" customHeight="1" x14ac:dyDescent="0.3">
      <c r="B77" s="33">
        <v>53</v>
      </c>
      <c r="C77" s="24" t="str">
        <f>'Listă posturi'!K58</f>
        <v xml:space="preserve">, , , ID , </v>
      </c>
      <c r="D77" s="24">
        <f>'Listă posturi'!I58</f>
        <v>0</v>
      </c>
      <c r="E77" s="24" t="str">
        <f>'Listă posturi'!L58</f>
        <v>-</v>
      </c>
      <c r="F77" s="41"/>
      <c r="G77" s="41"/>
      <c r="H77" s="41"/>
    </row>
    <row r="78" spans="2:8" ht="213.9" customHeight="1" x14ac:dyDescent="0.3">
      <c r="B78" s="33">
        <v>54</v>
      </c>
      <c r="C78" s="24" t="str">
        <f>'Listă posturi'!K59</f>
        <v xml:space="preserve">, , , ID , </v>
      </c>
      <c r="D78" s="24">
        <f>'Listă posturi'!I59</f>
        <v>0</v>
      </c>
      <c r="E78" s="24" t="str">
        <f>'Listă posturi'!L59</f>
        <v>-</v>
      </c>
      <c r="F78" s="41"/>
      <c r="G78" s="41"/>
      <c r="H78" s="41"/>
    </row>
    <row r="79" spans="2:8" ht="213.9" customHeight="1" x14ac:dyDescent="0.3">
      <c r="B79" s="33">
        <v>55</v>
      </c>
      <c r="C79" s="24" t="str">
        <f>'Listă posturi'!K60</f>
        <v xml:space="preserve">, , , ID , </v>
      </c>
      <c r="D79" s="24">
        <f>'Listă posturi'!I60</f>
        <v>0</v>
      </c>
      <c r="E79" s="24" t="str">
        <f>'Listă posturi'!L60</f>
        <v>-</v>
      </c>
      <c r="F79" s="41"/>
      <c r="G79" s="41"/>
      <c r="H79" s="41"/>
    </row>
    <row r="80" spans="2:8" ht="213.9" customHeight="1" x14ac:dyDescent="0.3">
      <c r="B80" s="33">
        <v>56</v>
      </c>
      <c r="C80" s="24" t="str">
        <f>'Listă posturi'!K61</f>
        <v xml:space="preserve">, , , ID , </v>
      </c>
      <c r="D80" s="24">
        <f>'Listă posturi'!I61</f>
        <v>0</v>
      </c>
      <c r="E80" s="24" t="str">
        <f>'Listă posturi'!L61</f>
        <v>-</v>
      </c>
      <c r="F80" s="41"/>
      <c r="G80" s="41"/>
      <c r="H80" s="41"/>
    </row>
    <row r="81" spans="2:8" ht="213.9" customHeight="1" x14ac:dyDescent="0.3">
      <c r="B81" s="33">
        <v>57</v>
      </c>
      <c r="C81" s="24" t="str">
        <f>'Listă posturi'!K62</f>
        <v xml:space="preserve">, , , ID , </v>
      </c>
      <c r="D81" s="24">
        <f>'Listă posturi'!I62</f>
        <v>0</v>
      </c>
      <c r="E81" s="24" t="str">
        <f>'Listă posturi'!L62</f>
        <v>-</v>
      </c>
      <c r="F81" s="41"/>
      <c r="G81" s="41"/>
      <c r="H81" s="41"/>
    </row>
    <row r="82" spans="2:8" ht="213.9" customHeight="1" x14ac:dyDescent="0.3">
      <c r="B82" s="33">
        <v>58</v>
      </c>
      <c r="C82" s="24" t="str">
        <f>'Listă posturi'!K63</f>
        <v xml:space="preserve">, , , ID , </v>
      </c>
      <c r="D82" s="24">
        <f>'Listă posturi'!I63</f>
        <v>0</v>
      </c>
      <c r="E82" s="24" t="str">
        <f>'Listă posturi'!L63</f>
        <v>-</v>
      </c>
      <c r="F82" s="41"/>
      <c r="G82" s="41"/>
      <c r="H82" s="41"/>
    </row>
    <row r="83" spans="2:8" ht="213.9" customHeight="1" x14ac:dyDescent="0.3">
      <c r="B83" s="33">
        <v>59</v>
      </c>
      <c r="C83" s="24" t="str">
        <f>'Listă posturi'!K64</f>
        <v xml:space="preserve">, , , ID , </v>
      </c>
      <c r="D83" s="24">
        <f>'Listă posturi'!I64</f>
        <v>0</v>
      </c>
      <c r="E83" s="24" t="str">
        <f>'Listă posturi'!L64</f>
        <v>-</v>
      </c>
      <c r="F83" s="41"/>
      <c r="G83" s="41"/>
      <c r="H83" s="41"/>
    </row>
    <row r="84" spans="2:8" ht="213.9" customHeight="1" x14ac:dyDescent="0.3">
      <c r="B84" s="33">
        <v>60</v>
      </c>
      <c r="C84" s="24" t="str">
        <f>'Listă posturi'!K65</f>
        <v xml:space="preserve">, , , ID , </v>
      </c>
      <c r="D84" s="24">
        <f>'Listă posturi'!I65</f>
        <v>0</v>
      </c>
      <c r="E84" s="24" t="str">
        <f>'Listă posturi'!L65</f>
        <v>-</v>
      </c>
      <c r="F84" s="41"/>
      <c r="G84" s="41"/>
      <c r="H84" s="41"/>
    </row>
    <row r="85" spans="2:8" ht="213.9" customHeight="1" x14ac:dyDescent="0.3">
      <c r="B85" s="33">
        <v>61</v>
      </c>
      <c r="C85" s="24" t="str">
        <f>'Listă posturi'!K66</f>
        <v xml:space="preserve">, , , ID , </v>
      </c>
      <c r="D85" s="24">
        <f>'Listă posturi'!I66</f>
        <v>0</v>
      </c>
      <c r="E85" s="24" t="str">
        <f>'Listă posturi'!L66</f>
        <v>-</v>
      </c>
      <c r="F85" s="41"/>
      <c r="G85" s="41"/>
      <c r="H85" s="41"/>
    </row>
    <row r="86" spans="2:8" ht="213.9" customHeight="1" x14ac:dyDescent="0.3">
      <c r="B86" s="33">
        <v>62</v>
      </c>
      <c r="C86" s="24" t="str">
        <f>'Listă posturi'!K67</f>
        <v xml:space="preserve">, , , ID , </v>
      </c>
      <c r="D86" s="24">
        <f>'Listă posturi'!I67</f>
        <v>0</v>
      </c>
      <c r="E86" s="24" t="str">
        <f>'Listă posturi'!L67</f>
        <v>-</v>
      </c>
      <c r="F86" s="41"/>
      <c r="G86" s="41"/>
      <c r="H86" s="41"/>
    </row>
    <row r="87" spans="2:8" ht="213.9" customHeight="1" x14ac:dyDescent="0.3">
      <c r="B87" s="33">
        <v>63</v>
      </c>
      <c r="C87" s="24" t="str">
        <f>'Listă posturi'!K68</f>
        <v xml:space="preserve">, , , ID , </v>
      </c>
      <c r="D87" s="24">
        <f>'Listă posturi'!I68</f>
        <v>0</v>
      </c>
      <c r="E87" s="24" t="str">
        <f>'Listă posturi'!L68</f>
        <v>-</v>
      </c>
      <c r="F87" s="41"/>
      <c r="G87" s="41"/>
      <c r="H87" s="41"/>
    </row>
    <row r="88" spans="2:8" ht="213.9" customHeight="1" x14ac:dyDescent="0.3">
      <c r="B88" s="33">
        <v>64</v>
      </c>
      <c r="C88" s="24" t="str">
        <f>'Listă posturi'!K69</f>
        <v xml:space="preserve">, , , ID , </v>
      </c>
      <c r="D88" s="24">
        <f>'Listă posturi'!I69</f>
        <v>0</v>
      </c>
      <c r="E88" s="24" t="str">
        <f>'Listă posturi'!L69</f>
        <v>-</v>
      </c>
      <c r="F88" s="41"/>
      <c r="G88" s="41"/>
      <c r="H88" s="41"/>
    </row>
    <row r="89" spans="2:8" ht="213.9" customHeight="1" x14ac:dyDescent="0.3">
      <c r="B89" s="33">
        <v>65</v>
      </c>
      <c r="C89" s="24" t="str">
        <f>'Listă posturi'!K70</f>
        <v xml:space="preserve">, , , ID , </v>
      </c>
      <c r="D89" s="24">
        <f>'Listă posturi'!I70</f>
        <v>0</v>
      </c>
      <c r="E89" s="24" t="str">
        <f>'Listă posturi'!L70</f>
        <v>-</v>
      </c>
      <c r="F89" s="41"/>
      <c r="G89" s="41"/>
      <c r="H89" s="41"/>
    </row>
    <row r="90" spans="2:8" ht="213.9" customHeight="1" x14ac:dyDescent="0.3">
      <c r="B90" s="33">
        <v>66</v>
      </c>
      <c r="C90" s="24" t="str">
        <f>'Listă posturi'!K71</f>
        <v xml:space="preserve">, , , ID , </v>
      </c>
      <c r="D90" s="24">
        <f>'Listă posturi'!I71</f>
        <v>0</v>
      </c>
      <c r="E90" s="24" t="str">
        <f>'Listă posturi'!L71</f>
        <v>-</v>
      </c>
      <c r="F90" s="41"/>
      <c r="G90" s="41"/>
      <c r="H90" s="41"/>
    </row>
    <row r="91" spans="2:8" ht="213.9" customHeight="1" x14ac:dyDescent="0.3">
      <c r="B91" s="33">
        <v>67</v>
      </c>
      <c r="C91" s="24" t="str">
        <f>'Listă posturi'!K72</f>
        <v xml:space="preserve">, , , ID , </v>
      </c>
      <c r="D91" s="24">
        <f>'Listă posturi'!I72</f>
        <v>0</v>
      </c>
      <c r="E91" s="24" t="str">
        <f>'Listă posturi'!L72</f>
        <v>-</v>
      </c>
      <c r="F91" s="41"/>
      <c r="G91" s="41"/>
      <c r="H91" s="41"/>
    </row>
    <row r="92" spans="2:8" ht="213.9" customHeight="1" x14ac:dyDescent="0.3">
      <c r="B92" s="33">
        <v>68</v>
      </c>
      <c r="C92" s="24" t="str">
        <f>'Listă posturi'!K73</f>
        <v xml:space="preserve">, , , ID , </v>
      </c>
      <c r="D92" s="24">
        <f>'Listă posturi'!I73</f>
        <v>0</v>
      </c>
      <c r="E92" s="24" t="str">
        <f>'Listă posturi'!L73</f>
        <v>-</v>
      </c>
      <c r="F92" s="41"/>
      <c r="G92" s="41"/>
      <c r="H92" s="41"/>
    </row>
    <row r="93" spans="2:8" ht="213.9" customHeight="1" x14ac:dyDescent="0.3">
      <c r="B93" s="33">
        <v>69</v>
      </c>
      <c r="C93" s="24" t="str">
        <f>'Listă posturi'!K74</f>
        <v xml:space="preserve">, , , ID , </v>
      </c>
      <c r="D93" s="24">
        <f>'Listă posturi'!I74</f>
        <v>0</v>
      </c>
      <c r="E93" s="24" t="str">
        <f>'Listă posturi'!L74</f>
        <v>-</v>
      </c>
      <c r="F93" s="41"/>
      <c r="G93" s="41"/>
      <c r="H93" s="41"/>
    </row>
    <row r="94" spans="2:8" ht="213.9" customHeight="1" x14ac:dyDescent="0.3">
      <c r="B94" s="33">
        <v>70</v>
      </c>
      <c r="C94" s="24" t="str">
        <f>'Listă posturi'!K75</f>
        <v xml:space="preserve">, , , ID , </v>
      </c>
      <c r="D94" s="24">
        <f>'Listă posturi'!I75</f>
        <v>0</v>
      </c>
      <c r="E94" s="24" t="str">
        <f>'Listă posturi'!L75</f>
        <v>-</v>
      </c>
      <c r="F94" s="41"/>
      <c r="G94" s="41"/>
      <c r="H94" s="41"/>
    </row>
    <row r="95" spans="2:8" ht="213.9" customHeight="1" x14ac:dyDescent="0.3">
      <c r="B95" s="33">
        <v>71</v>
      </c>
      <c r="C95" s="24" t="str">
        <f>'Listă posturi'!K76</f>
        <v xml:space="preserve">, , , ID , </v>
      </c>
      <c r="D95" s="24">
        <f>'Listă posturi'!I76</f>
        <v>0</v>
      </c>
      <c r="E95" s="24" t="str">
        <f>'Listă posturi'!L76</f>
        <v>-</v>
      </c>
      <c r="F95" s="41"/>
      <c r="G95" s="41"/>
      <c r="H95" s="41"/>
    </row>
    <row r="96" spans="2:8" ht="213.9" customHeight="1" x14ac:dyDescent="0.3">
      <c r="B96" s="33">
        <v>72</v>
      </c>
      <c r="C96" s="24" t="str">
        <f>'Listă posturi'!K77</f>
        <v xml:space="preserve">, , , ID , </v>
      </c>
      <c r="D96" s="24">
        <f>'Listă posturi'!I77</f>
        <v>0</v>
      </c>
      <c r="E96" s="24" t="str">
        <f>'Listă posturi'!L77</f>
        <v>-</v>
      </c>
      <c r="F96" s="41"/>
      <c r="G96" s="41"/>
      <c r="H96" s="41"/>
    </row>
    <row r="97" spans="2:8" ht="213.9" customHeight="1" x14ac:dyDescent="0.3">
      <c r="B97" s="33">
        <v>73</v>
      </c>
      <c r="C97" s="24" t="str">
        <f>'Listă posturi'!K78</f>
        <v xml:space="preserve">, , , ID , </v>
      </c>
      <c r="D97" s="24">
        <f>'Listă posturi'!I78</f>
        <v>0</v>
      </c>
      <c r="E97" s="24" t="str">
        <f>'Listă posturi'!L78</f>
        <v>-</v>
      </c>
      <c r="F97" s="41"/>
      <c r="G97" s="41"/>
      <c r="H97" s="41"/>
    </row>
    <row r="98" spans="2:8" ht="213.9" customHeight="1" x14ac:dyDescent="0.3">
      <c r="B98" s="33">
        <v>74</v>
      </c>
      <c r="C98" s="24" t="str">
        <f>'Listă posturi'!K79</f>
        <v xml:space="preserve">, , , ID , </v>
      </c>
      <c r="D98" s="24">
        <f>'Listă posturi'!I79</f>
        <v>0</v>
      </c>
      <c r="E98" s="24" t="str">
        <f>'Listă posturi'!L79</f>
        <v>-</v>
      </c>
      <c r="F98" s="41"/>
      <c r="G98" s="41"/>
      <c r="H98" s="41"/>
    </row>
    <row r="99" spans="2:8" ht="213.9" customHeight="1" x14ac:dyDescent="0.3">
      <c r="B99" s="33">
        <v>75</v>
      </c>
      <c r="C99" s="24" t="str">
        <f>'Listă posturi'!K80</f>
        <v xml:space="preserve">, , , ID , </v>
      </c>
      <c r="D99" s="24">
        <f>'Listă posturi'!I80</f>
        <v>0</v>
      </c>
      <c r="E99" s="24" t="str">
        <f>'Listă posturi'!L80</f>
        <v>-</v>
      </c>
      <c r="F99" s="41"/>
      <c r="G99" s="41"/>
      <c r="H99" s="41"/>
    </row>
    <row r="100" spans="2:8" ht="213.9" customHeight="1" x14ac:dyDescent="0.3">
      <c r="B100" s="33">
        <v>76</v>
      </c>
      <c r="C100" s="24" t="str">
        <f>'Listă posturi'!K81</f>
        <v xml:space="preserve">, , , ID , </v>
      </c>
      <c r="D100" s="24">
        <f>'Listă posturi'!I81</f>
        <v>0</v>
      </c>
      <c r="E100" s="24" t="str">
        <f>'Listă posturi'!L81</f>
        <v>-</v>
      </c>
      <c r="F100" s="41"/>
      <c r="G100" s="41"/>
      <c r="H100" s="41"/>
    </row>
    <row r="101" spans="2:8" ht="213.9" customHeight="1" x14ac:dyDescent="0.3">
      <c r="B101" s="33">
        <v>77</v>
      </c>
      <c r="C101" s="24" t="str">
        <f>'Listă posturi'!K82</f>
        <v xml:space="preserve">, , , ID , </v>
      </c>
      <c r="D101" s="24">
        <f>'Listă posturi'!I82</f>
        <v>0</v>
      </c>
      <c r="E101" s="24" t="str">
        <f>'Listă posturi'!L82</f>
        <v>-</v>
      </c>
      <c r="F101" s="41"/>
      <c r="G101" s="41"/>
      <c r="H101" s="41"/>
    </row>
    <row r="102" spans="2:8" ht="213.9" customHeight="1" x14ac:dyDescent="0.3">
      <c r="B102" s="33">
        <v>78</v>
      </c>
      <c r="C102" s="24" t="str">
        <f>'Listă posturi'!K83</f>
        <v xml:space="preserve">, , , ID , </v>
      </c>
      <c r="D102" s="24">
        <f>'Listă posturi'!I83</f>
        <v>0</v>
      </c>
      <c r="E102" s="24" t="str">
        <f>'Listă posturi'!L83</f>
        <v>-</v>
      </c>
      <c r="F102" s="41"/>
      <c r="G102" s="41"/>
      <c r="H102" s="41"/>
    </row>
    <row r="103" spans="2:8" ht="213.9" customHeight="1" x14ac:dyDescent="0.3">
      <c r="B103" s="33">
        <v>79</v>
      </c>
      <c r="C103" s="24" t="str">
        <f>'Listă posturi'!K84</f>
        <v xml:space="preserve">, , , ID , </v>
      </c>
      <c r="D103" s="24">
        <f>'Listă posturi'!I84</f>
        <v>0</v>
      </c>
      <c r="E103" s="24" t="str">
        <f>'Listă posturi'!L84</f>
        <v>-</v>
      </c>
      <c r="F103" s="41"/>
      <c r="G103" s="41"/>
      <c r="H103" s="41"/>
    </row>
    <row r="104" spans="2:8" ht="213.9" customHeight="1" x14ac:dyDescent="0.3">
      <c r="B104" s="33">
        <v>80</v>
      </c>
      <c r="C104" s="24" t="str">
        <f>'Listă posturi'!K85</f>
        <v xml:space="preserve">, , , ID , </v>
      </c>
      <c r="D104" s="24">
        <f>'Listă posturi'!I85</f>
        <v>0</v>
      </c>
      <c r="E104" s="24" t="str">
        <f>'Listă posturi'!L85</f>
        <v>-</v>
      </c>
      <c r="F104" s="41"/>
      <c r="G104" s="41"/>
      <c r="H104" s="41"/>
    </row>
    <row r="105" spans="2:8" ht="213.9" customHeight="1" x14ac:dyDescent="0.3">
      <c r="B105" s="33">
        <v>81</v>
      </c>
      <c r="C105" s="24" t="str">
        <f>'Listă posturi'!K86</f>
        <v xml:space="preserve">, , , ID , </v>
      </c>
      <c r="D105" s="24">
        <f>'Listă posturi'!I86</f>
        <v>0</v>
      </c>
      <c r="E105" s="24" t="str">
        <f>'Listă posturi'!L86</f>
        <v>-</v>
      </c>
      <c r="F105" s="41"/>
      <c r="G105" s="41"/>
      <c r="H105" s="41"/>
    </row>
    <row r="106" spans="2:8" ht="213.9" customHeight="1" x14ac:dyDescent="0.3">
      <c r="B106" s="33">
        <v>82</v>
      </c>
      <c r="C106" s="24" t="str">
        <f>'Listă posturi'!K87</f>
        <v xml:space="preserve">, , , ID , </v>
      </c>
      <c r="D106" s="24">
        <f>'Listă posturi'!I87</f>
        <v>0</v>
      </c>
      <c r="E106" s="24" t="str">
        <f>'Listă posturi'!L87</f>
        <v>-</v>
      </c>
      <c r="F106" s="41"/>
      <c r="G106" s="41"/>
      <c r="H106" s="41"/>
    </row>
    <row r="107" spans="2:8" ht="213.9" customHeight="1" x14ac:dyDescent="0.3">
      <c r="B107" s="33">
        <v>83</v>
      </c>
      <c r="C107" s="24" t="str">
        <f>'Listă posturi'!K88</f>
        <v xml:space="preserve">, , , ID , </v>
      </c>
      <c r="D107" s="24">
        <f>'Listă posturi'!I88</f>
        <v>0</v>
      </c>
      <c r="E107" s="24" t="str">
        <f>'Listă posturi'!L88</f>
        <v>-</v>
      </c>
      <c r="F107" s="41"/>
      <c r="G107" s="41"/>
      <c r="H107" s="41"/>
    </row>
    <row r="108" spans="2:8" ht="213.9" customHeight="1" x14ac:dyDescent="0.3">
      <c r="B108" s="33">
        <v>84</v>
      </c>
      <c r="C108" s="24" t="str">
        <f>'Listă posturi'!K89</f>
        <v xml:space="preserve">, , , ID , </v>
      </c>
      <c r="D108" s="24">
        <f>'Listă posturi'!I89</f>
        <v>0</v>
      </c>
      <c r="E108" s="24" t="str">
        <f>'Listă posturi'!L89</f>
        <v>-</v>
      </c>
      <c r="F108" s="41"/>
      <c r="G108" s="41"/>
      <c r="H108" s="41"/>
    </row>
    <row r="109" spans="2:8" ht="213.9" customHeight="1" x14ac:dyDescent="0.3">
      <c r="B109" s="33">
        <v>85</v>
      </c>
      <c r="C109" s="24" t="str">
        <f>'Listă posturi'!K90</f>
        <v xml:space="preserve">, , , ID , </v>
      </c>
      <c r="D109" s="24">
        <f>'Listă posturi'!I90</f>
        <v>0</v>
      </c>
      <c r="E109" s="24" t="str">
        <f>'Listă posturi'!L90</f>
        <v>-</v>
      </c>
      <c r="F109" s="41"/>
      <c r="G109" s="41"/>
      <c r="H109" s="41"/>
    </row>
    <row r="110" spans="2:8" ht="213.9" customHeight="1" x14ac:dyDescent="0.3">
      <c r="B110" s="33">
        <v>86</v>
      </c>
      <c r="C110" s="24" t="str">
        <f>'Listă posturi'!K91</f>
        <v xml:space="preserve">, , , ID , </v>
      </c>
      <c r="D110" s="24">
        <f>'Listă posturi'!I91</f>
        <v>0</v>
      </c>
      <c r="E110" s="24" t="str">
        <f>'Listă posturi'!L91</f>
        <v>-</v>
      </c>
      <c r="F110" s="41"/>
      <c r="G110" s="41"/>
      <c r="H110" s="41"/>
    </row>
    <row r="111" spans="2:8" ht="213.9" customHeight="1" x14ac:dyDescent="0.3">
      <c r="B111" s="33">
        <v>87</v>
      </c>
      <c r="C111" s="24" t="str">
        <f>'Listă posturi'!K92</f>
        <v xml:space="preserve">, , , ID , </v>
      </c>
      <c r="D111" s="24">
        <f>'Listă posturi'!I92</f>
        <v>0</v>
      </c>
      <c r="E111" s="24" t="str">
        <f>'Listă posturi'!L92</f>
        <v>-</v>
      </c>
      <c r="F111" s="41"/>
      <c r="G111" s="41"/>
      <c r="H111" s="41"/>
    </row>
    <row r="112" spans="2:8" ht="213.9" customHeight="1" x14ac:dyDescent="0.3">
      <c r="B112" s="33">
        <v>88</v>
      </c>
      <c r="C112" s="24" t="str">
        <f>'Listă posturi'!K93</f>
        <v xml:space="preserve">, , , ID , </v>
      </c>
      <c r="D112" s="24">
        <f>'Listă posturi'!I93</f>
        <v>0</v>
      </c>
      <c r="E112" s="24" t="str">
        <f>'Listă posturi'!L93</f>
        <v>-</v>
      </c>
      <c r="F112" s="41"/>
      <c r="G112" s="41"/>
      <c r="H112" s="41"/>
    </row>
    <row r="113" spans="2:8" ht="213.9" customHeight="1" x14ac:dyDescent="0.3">
      <c r="B113" s="33">
        <v>89</v>
      </c>
      <c r="C113" s="24" t="str">
        <f>'Listă posturi'!K94</f>
        <v xml:space="preserve">, , , ID , </v>
      </c>
      <c r="D113" s="24">
        <f>'Listă posturi'!I94</f>
        <v>0</v>
      </c>
      <c r="E113" s="24" t="str">
        <f>'Listă posturi'!L94</f>
        <v>-</v>
      </c>
      <c r="F113" s="41"/>
      <c r="G113" s="41"/>
      <c r="H113" s="41"/>
    </row>
    <row r="114" spans="2:8" ht="213.9" customHeight="1" x14ac:dyDescent="0.3">
      <c r="B114" s="33">
        <v>90</v>
      </c>
      <c r="C114" s="24" t="str">
        <f>'Listă posturi'!K95</f>
        <v xml:space="preserve">, , , ID , </v>
      </c>
      <c r="D114" s="24">
        <f>'Listă posturi'!I95</f>
        <v>0</v>
      </c>
      <c r="E114" s="24" t="str">
        <f>'Listă posturi'!L95</f>
        <v>-</v>
      </c>
      <c r="F114" s="41"/>
      <c r="G114" s="41"/>
      <c r="H114" s="41"/>
    </row>
    <row r="115" spans="2:8" ht="213.9" customHeight="1" x14ac:dyDescent="0.3">
      <c r="B115" s="33">
        <v>91</v>
      </c>
      <c r="C115" s="24" t="str">
        <f>'Listă posturi'!K96</f>
        <v xml:space="preserve">, , , ID , </v>
      </c>
      <c r="D115" s="24">
        <f>'Listă posturi'!I96</f>
        <v>0</v>
      </c>
      <c r="E115" s="24" t="str">
        <f>'Listă posturi'!L96</f>
        <v>-</v>
      </c>
      <c r="F115" s="41"/>
      <c r="G115" s="41"/>
      <c r="H115" s="41"/>
    </row>
    <row r="116" spans="2:8" ht="213.9" customHeight="1" x14ac:dyDescent="0.3">
      <c r="B116" s="33">
        <v>92</v>
      </c>
      <c r="C116" s="24" t="str">
        <f>'Listă posturi'!K97</f>
        <v xml:space="preserve">, , , ID , </v>
      </c>
      <c r="D116" s="24">
        <f>'Listă posturi'!I97</f>
        <v>0</v>
      </c>
      <c r="E116" s="24" t="str">
        <f>'Listă posturi'!L97</f>
        <v>-</v>
      </c>
      <c r="F116" s="41"/>
      <c r="G116" s="41"/>
      <c r="H116" s="41"/>
    </row>
    <row r="117" spans="2:8" ht="213.9" customHeight="1" x14ac:dyDescent="0.3">
      <c r="B117" s="33">
        <v>93</v>
      </c>
      <c r="C117" s="24" t="str">
        <f>'Listă posturi'!K98</f>
        <v xml:space="preserve">, , , ID , </v>
      </c>
      <c r="D117" s="24">
        <f>'Listă posturi'!I98</f>
        <v>0</v>
      </c>
      <c r="E117" s="24" t="str">
        <f>'Listă posturi'!L98</f>
        <v>-</v>
      </c>
      <c r="F117" s="41"/>
      <c r="G117" s="41"/>
      <c r="H117" s="41"/>
    </row>
    <row r="118" spans="2:8" ht="213.9" customHeight="1" x14ac:dyDescent="0.3">
      <c r="B118" s="33">
        <v>94</v>
      </c>
      <c r="C118" s="24" t="str">
        <f>'Listă posturi'!K99</f>
        <v xml:space="preserve">, , , ID , </v>
      </c>
      <c r="D118" s="24">
        <f>'Listă posturi'!I99</f>
        <v>0</v>
      </c>
      <c r="E118" s="24" t="str">
        <f>'Listă posturi'!L99</f>
        <v>-</v>
      </c>
      <c r="F118" s="41"/>
      <c r="G118" s="41"/>
      <c r="H118" s="41"/>
    </row>
    <row r="119" spans="2:8" ht="213.9" customHeight="1" x14ac:dyDescent="0.3">
      <c r="B119" s="33">
        <v>95</v>
      </c>
      <c r="C119" s="24" t="str">
        <f>'Listă posturi'!K100</f>
        <v xml:space="preserve">, , , ID , </v>
      </c>
      <c r="D119" s="24">
        <f>'Listă posturi'!I100</f>
        <v>0</v>
      </c>
      <c r="E119" s="24" t="str">
        <f>'Listă posturi'!L100</f>
        <v>-</v>
      </c>
      <c r="F119" s="41"/>
      <c r="G119" s="41"/>
      <c r="H119" s="41"/>
    </row>
    <row r="120" spans="2:8" ht="213.9" customHeight="1" x14ac:dyDescent="0.3">
      <c r="B120" s="33">
        <v>96</v>
      </c>
      <c r="C120" s="24" t="str">
        <f>'Listă posturi'!K101</f>
        <v xml:space="preserve">, , , ID , </v>
      </c>
      <c r="D120" s="24">
        <f>'Listă posturi'!I101</f>
        <v>0</v>
      </c>
      <c r="E120" s="24" t="str">
        <f>'Listă posturi'!L101</f>
        <v>-</v>
      </c>
      <c r="F120" s="41"/>
      <c r="G120" s="41"/>
      <c r="H120" s="41"/>
    </row>
    <row r="121" spans="2:8" ht="213.9" customHeight="1" x14ac:dyDescent="0.3">
      <c r="B121" s="33">
        <v>97</v>
      </c>
      <c r="C121" s="24" t="str">
        <f>'Listă posturi'!K102</f>
        <v xml:space="preserve">, , , ID , </v>
      </c>
      <c r="D121" s="24">
        <f>'Listă posturi'!I102</f>
        <v>0</v>
      </c>
      <c r="E121" s="24" t="str">
        <f>'Listă posturi'!L102</f>
        <v>-</v>
      </c>
      <c r="F121" s="41"/>
      <c r="G121" s="41"/>
      <c r="H121" s="41"/>
    </row>
    <row r="122" spans="2:8" ht="213.9" customHeight="1" x14ac:dyDescent="0.3">
      <c r="B122" s="33">
        <v>98</v>
      </c>
      <c r="C122" s="24" t="str">
        <f>'Listă posturi'!K103</f>
        <v xml:space="preserve">, , , ID , </v>
      </c>
      <c r="D122" s="24">
        <f>'Listă posturi'!I103</f>
        <v>0</v>
      </c>
      <c r="E122" s="24" t="str">
        <f>'Listă posturi'!L103</f>
        <v>-</v>
      </c>
      <c r="F122" s="41"/>
      <c r="G122" s="41"/>
      <c r="H122" s="41"/>
    </row>
    <row r="123" spans="2:8" ht="213.9" customHeight="1" x14ac:dyDescent="0.3">
      <c r="B123" s="33">
        <v>99</v>
      </c>
      <c r="C123" s="24" t="str">
        <f>'Listă posturi'!K104</f>
        <v xml:space="preserve">, , , ID , </v>
      </c>
      <c r="D123" s="24">
        <f>'Listă posturi'!I104</f>
        <v>0</v>
      </c>
      <c r="E123" s="24" t="str">
        <f>'Listă posturi'!L104</f>
        <v>-</v>
      </c>
      <c r="F123" s="41"/>
      <c r="G123" s="41"/>
      <c r="H123" s="41"/>
    </row>
    <row r="124" spans="2:8" ht="213.9" customHeight="1" x14ac:dyDescent="0.3">
      <c r="B124" s="33">
        <v>100</v>
      </c>
      <c r="C124" s="24" t="str">
        <f>'Listă posturi'!K105</f>
        <v xml:space="preserve">, , , ID , </v>
      </c>
      <c r="D124" s="24">
        <f>'Listă posturi'!I105</f>
        <v>0</v>
      </c>
      <c r="E124" s="24" t="str">
        <f>'Listă posturi'!L105</f>
        <v>-</v>
      </c>
      <c r="F124" s="41"/>
      <c r="G124" s="41"/>
      <c r="H124" s="41"/>
    </row>
    <row r="125" spans="2:8" ht="213.9" customHeight="1" x14ac:dyDescent="0.3">
      <c r="B125" s="33">
        <v>101</v>
      </c>
      <c r="C125" s="24" t="str">
        <f>'Listă posturi'!K106</f>
        <v xml:space="preserve">, , , ID , </v>
      </c>
      <c r="D125" s="24">
        <f>'Listă posturi'!I106</f>
        <v>0</v>
      </c>
      <c r="E125" s="24" t="str">
        <f>'Listă posturi'!L106</f>
        <v>-</v>
      </c>
      <c r="F125" s="41"/>
      <c r="G125" s="41"/>
      <c r="H125" s="41"/>
    </row>
    <row r="126" spans="2:8" ht="213.9" customHeight="1" x14ac:dyDescent="0.3">
      <c r="B126" s="33">
        <v>102</v>
      </c>
      <c r="C126" s="24" t="str">
        <f>'Listă posturi'!K107</f>
        <v xml:space="preserve">, , , ID , </v>
      </c>
      <c r="D126" s="24">
        <f>'Listă posturi'!I107</f>
        <v>0</v>
      </c>
      <c r="E126" s="24" t="str">
        <f>'Listă posturi'!L107</f>
        <v>-</v>
      </c>
      <c r="F126" s="41"/>
      <c r="G126" s="41"/>
      <c r="H126" s="41"/>
    </row>
    <row r="127" spans="2:8" ht="213.9" customHeight="1" x14ac:dyDescent="0.3">
      <c r="B127" s="33">
        <v>103</v>
      </c>
      <c r="C127" s="24" t="str">
        <f>'Listă posturi'!K108</f>
        <v xml:space="preserve">, , , ID , </v>
      </c>
      <c r="D127" s="24">
        <f>'Listă posturi'!I108</f>
        <v>0</v>
      </c>
      <c r="E127" s="24" t="str">
        <f>'Listă posturi'!L108</f>
        <v>-</v>
      </c>
      <c r="F127" s="41"/>
      <c r="G127" s="41"/>
      <c r="H127" s="41"/>
    </row>
    <row r="128" spans="2:8" ht="213.9" customHeight="1" x14ac:dyDescent="0.3">
      <c r="B128" s="33">
        <v>104</v>
      </c>
      <c r="C128" s="24" t="str">
        <f>'Listă posturi'!K109</f>
        <v xml:space="preserve">, , , ID , </v>
      </c>
      <c r="D128" s="24">
        <f>'Listă posturi'!I109</f>
        <v>0</v>
      </c>
      <c r="E128" s="24" t="str">
        <f>'Listă posturi'!L109</f>
        <v>-</v>
      </c>
      <c r="F128" s="41"/>
      <c r="G128" s="41"/>
      <c r="H128" s="41"/>
    </row>
    <row r="129" spans="2:8" ht="213.9" customHeight="1" x14ac:dyDescent="0.3">
      <c r="B129" s="33">
        <v>105</v>
      </c>
      <c r="C129" s="24" t="str">
        <f>'Listă posturi'!K110</f>
        <v xml:space="preserve">, , , ID , </v>
      </c>
      <c r="D129" s="24">
        <f>'Listă posturi'!I110</f>
        <v>0</v>
      </c>
      <c r="E129" s="24" t="str">
        <f>'Listă posturi'!L110</f>
        <v>-</v>
      </c>
      <c r="F129" s="41"/>
      <c r="G129" s="41"/>
      <c r="H129" s="41"/>
    </row>
    <row r="130" spans="2:8" ht="213.9" customHeight="1" x14ac:dyDescent="0.3">
      <c r="B130" s="33">
        <v>106</v>
      </c>
      <c r="C130" s="24" t="str">
        <f>'Listă posturi'!K111</f>
        <v xml:space="preserve">, , , ID , </v>
      </c>
      <c r="D130" s="24">
        <f>'Listă posturi'!I111</f>
        <v>0</v>
      </c>
      <c r="E130" s="24" t="str">
        <f>'Listă posturi'!L111</f>
        <v>-</v>
      </c>
      <c r="F130" s="41"/>
      <c r="G130" s="41"/>
      <c r="H130" s="41"/>
    </row>
    <row r="131" spans="2:8" ht="213.9" customHeight="1" x14ac:dyDescent="0.3">
      <c r="B131" s="33">
        <v>107</v>
      </c>
      <c r="C131" s="24" t="str">
        <f>'Listă posturi'!K112</f>
        <v xml:space="preserve">, , , ID , </v>
      </c>
      <c r="D131" s="24">
        <f>'Listă posturi'!I112</f>
        <v>0</v>
      </c>
      <c r="E131" s="24" t="str">
        <f>'Listă posturi'!L112</f>
        <v>-</v>
      </c>
      <c r="F131" s="41"/>
      <c r="G131" s="41"/>
      <c r="H131" s="41"/>
    </row>
    <row r="132" spans="2:8" ht="213.9" customHeight="1" x14ac:dyDescent="0.3">
      <c r="B132" s="33">
        <v>108</v>
      </c>
      <c r="C132" s="24" t="str">
        <f>'Listă posturi'!K113</f>
        <v xml:space="preserve">, , , ID , </v>
      </c>
      <c r="D132" s="24">
        <f>'Listă posturi'!I113</f>
        <v>0</v>
      </c>
      <c r="E132" s="24" t="str">
        <f>'Listă posturi'!L113</f>
        <v>-</v>
      </c>
      <c r="F132" s="41"/>
      <c r="G132" s="41"/>
      <c r="H132" s="41"/>
    </row>
    <row r="133" spans="2:8" ht="213.9" customHeight="1" x14ac:dyDescent="0.3">
      <c r="B133" s="33">
        <v>109</v>
      </c>
      <c r="C133" s="24" t="str">
        <f>'Listă posturi'!K114</f>
        <v xml:space="preserve">, , , ID , </v>
      </c>
      <c r="D133" s="24">
        <f>'Listă posturi'!I114</f>
        <v>0</v>
      </c>
      <c r="E133" s="24" t="str">
        <f>'Listă posturi'!L114</f>
        <v>-</v>
      </c>
      <c r="F133" s="41"/>
      <c r="G133" s="41"/>
      <c r="H133" s="41"/>
    </row>
    <row r="134" spans="2:8" ht="213.9" customHeight="1" x14ac:dyDescent="0.3">
      <c r="B134" s="33">
        <v>110</v>
      </c>
      <c r="C134" s="24" t="str">
        <f>'Listă posturi'!K115</f>
        <v xml:space="preserve">, , , ID , </v>
      </c>
      <c r="D134" s="24">
        <f>'Listă posturi'!I115</f>
        <v>0</v>
      </c>
      <c r="E134" s="24" t="str">
        <f>'Listă posturi'!L115</f>
        <v>-</v>
      </c>
      <c r="F134" s="41"/>
      <c r="G134" s="41"/>
      <c r="H134" s="41"/>
    </row>
    <row r="135" spans="2:8" ht="213.9" customHeight="1" x14ac:dyDescent="0.3">
      <c r="B135" s="33">
        <v>111</v>
      </c>
      <c r="C135" s="24" t="str">
        <f>'Listă posturi'!K116</f>
        <v xml:space="preserve">, , , ID , </v>
      </c>
      <c r="D135" s="24">
        <f>'Listă posturi'!I116</f>
        <v>0</v>
      </c>
      <c r="E135" s="24" t="str">
        <f>'Listă posturi'!L116</f>
        <v>-</v>
      </c>
      <c r="F135" s="41"/>
      <c r="G135" s="41"/>
      <c r="H135" s="41"/>
    </row>
    <row r="136" spans="2:8" ht="213.9" customHeight="1" x14ac:dyDescent="0.3">
      <c r="B136" s="33">
        <v>112</v>
      </c>
      <c r="C136" s="24" t="str">
        <f>'Listă posturi'!K117</f>
        <v xml:space="preserve">, , , ID , </v>
      </c>
      <c r="D136" s="24">
        <f>'Listă posturi'!I117</f>
        <v>0</v>
      </c>
      <c r="E136" s="24" t="str">
        <f>'Listă posturi'!L117</f>
        <v>-</v>
      </c>
      <c r="F136" s="41"/>
      <c r="G136" s="41"/>
      <c r="H136" s="41"/>
    </row>
    <row r="137" spans="2:8" ht="213.9" customHeight="1" x14ac:dyDescent="0.3">
      <c r="B137" s="33">
        <v>113</v>
      </c>
      <c r="C137" s="24" t="str">
        <f>'Listă posturi'!K118</f>
        <v xml:space="preserve">, , , ID , </v>
      </c>
      <c r="D137" s="24">
        <f>'Listă posturi'!I118</f>
        <v>0</v>
      </c>
      <c r="E137" s="24" t="str">
        <f>'Listă posturi'!L118</f>
        <v>-</v>
      </c>
      <c r="F137" s="41"/>
      <c r="G137" s="41"/>
      <c r="H137" s="41"/>
    </row>
    <row r="138" spans="2:8" ht="213.9" customHeight="1" x14ac:dyDescent="0.3">
      <c r="B138" s="33">
        <v>114</v>
      </c>
      <c r="C138" s="24" t="str">
        <f>'Listă posturi'!K119</f>
        <v xml:space="preserve">, , , ID , </v>
      </c>
      <c r="D138" s="24">
        <f>'Listă posturi'!I119</f>
        <v>0</v>
      </c>
      <c r="E138" s="24" t="str">
        <f>'Listă posturi'!L119</f>
        <v>-</v>
      </c>
      <c r="F138" s="41"/>
      <c r="G138" s="41"/>
      <c r="H138" s="41"/>
    </row>
    <row r="139" spans="2:8" ht="213.9" customHeight="1" x14ac:dyDescent="0.3">
      <c r="B139" s="33">
        <v>115</v>
      </c>
      <c r="C139" s="24" t="str">
        <f>'Listă posturi'!K120</f>
        <v xml:space="preserve">, , , ID , </v>
      </c>
      <c r="D139" s="24">
        <f>'Listă posturi'!I120</f>
        <v>0</v>
      </c>
      <c r="E139" s="24" t="str">
        <f>'Listă posturi'!L120</f>
        <v>-</v>
      </c>
      <c r="F139" s="41"/>
      <c r="G139" s="41"/>
      <c r="H139" s="41"/>
    </row>
    <row r="140" spans="2:8" ht="213.9" customHeight="1" x14ac:dyDescent="0.3">
      <c r="B140" s="33">
        <v>116</v>
      </c>
      <c r="C140" s="24" t="str">
        <f>'Listă posturi'!K121</f>
        <v xml:space="preserve">, , , ID , </v>
      </c>
      <c r="D140" s="24">
        <f>'Listă posturi'!I121</f>
        <v>0</v>
      </c>
      <c r="E140" s="24" t="str">
        <f>'Listă posturi'!L121</f>
        <v>-</v>
      </c>
      <c r="F140" s="41"/>
      <c r="G140" s="41"/>
      <c r="H140" s="41"/>
    </row>
    <row r="141" spans="2:8" ht="213.9" customHeight="1" x14ac:dyDescent="0.3">
      <c r="B141" s="33">
        <v>117</v>
      </c>
      <c r="C141" s="24" t="str">
        <f>'Listă posturi'!K122</f>
        <v xml:space="preserve">, , , ID , </v>
      </c>
      <c r="D141" s="24">
        <f>'Listă posturi'!I122</f>
        <v>0</v>
      </c>
      <c r="E141" s="24" t="str">
        <f>'Listă posturi'!L122</f>
        <v>-</v>
      </c>
      <c r="F141" s="41"/>
      <c r="G141" s="41"/>
      <c r="H141" s="41"/>
    </row>
    <row r="142" spans="2:8" ht="213.9" customHeight="1" x14ac:dyDescent="0.3">
      <c r="B142" s="33">
        <v>118</v>
      </c>
      <c r="C142" s="24" t="str">
        <f>'Listă posturi'!K123</f>
        <v xml:space="preserve">, , , ID , </v>
      </c>
      <c r="D142" s="24">
        <f>'Listă posturi'!I123</f>
        <v>0</v>
      </c>
      <c r="E142" s="24" t="str">
        <f>'Listă posturi'!L123</f>
        <v>-</v>
      </c>
      <c r="F142" s="41"/>
      <c r="G142" s="41"/>
      <c r="H142" s="41"/>
    </row>
    <row r="143" spans="2:8" ht="213.9" customHeight="1" x14ac:dyDescent="0.3">
      <c r="B143" s="33">
        <v>119</v>
      </c>
      <c r="C143" s="24" t="str">
        <f>'Listă posturi'!K124</f>
        <v xml:space="preserve">, , , ID , </v>
      </c>
      <c r="D143" s="24">
        <f>'Listă posturi'!I124</f>
        <v>0</v>
      </c>
      <c r="E143" s="24" t="str">
        <f>'Listă posturi'!L124</f>
        <v>-</v>
      </c>
      <c r="F143" s="41"/>
      <c r="G143" s="41"/>
      <c r="H143" s="41"/>
    </row>
    <row r="144" spans="2:8" ht="213.9" customHeight="1" x14ac:dyDescent="0.3">
      <c r="B144" s="33">
        <v>120</v>
      </c>
      <c r="C144" s="24" t="str">
        <f>'Listă posturi'!K125</f>
        <v xml:space="preserve">, , , ID , </v>
      </c>
      <c r="D144" s="24">
        <f>'Listă posturi'!I125</f>
        <v>0</v>
      </c>
      <c r="E144" s="24" t="str">
        <f>'Listă posturi'!L125</f>
        <v>-</v>
      </c>
      <c r="F144" s="41"/>
      <c r="G144" s="41"/>
      <c r="H144" s="41"/>
    </row>
    <row r="145" spans="2:8" ht="213.9" customHeight="1" x14ac:dyDescent="0.3">
      <c r="B145" s="33">
        <v>121</v>
      </c>
      <c r="C145" s="24" t="str">
        <f>'Listă posturi'!K126</f>
        <v xml:space="preserve">, , , ID , </v>
      </c>
      <c r="D145" s="24">
        <f>'Listă posturi'!I126</f>
        <v>0</v>
      </c>
      <c r="E145" s="24" t="str">
        <f>'Listă posturi'!L126</f>
        <v>-</v>
      </c>
      <c r="F145" s="41"/>
      <c r="G145" s="41"/>
      <c r="H145" s="41"/>
    </row>
    <row r="146" spans="2:8" ht="213.9" customHeight="1" x14ac:dyDescent="0.3">
      <c r="B146" s="33">
        <v>122</v>
      </c>
      <c r="C146" s="24" t="str">
        <f>'Listă posturi'!K127</f>
        <v xml:space="preserve">, , , ID , </v>
      </c>
      <c r="D146" s="24">
        <f>'Listă posturi'!I127</f>
        <v>0</v>
      </c>
      <c r="E146" s="24" t="str">
        <f>'Listă posturi'!L127</f>
        <v>-</v>
      </c>
      <c r="F146" s="41"/>
      <c r="G146" s="41"/>
      <c r="H146" s="41"/>
    </row>
    <row r="147" spans="2:8" ht="213.9" customHeight="1" x14ac:dyDescent="0.3">
      <c r="B147" s="33">
        <v>123</v>
      </c>
      <c r="C147" s="24" t="str">
        <f>'Listă posturi'!K128</f>
        <v xml:space="preserve">, , , ID , </v>
      </c>
      <c r="D147" s="24">
        <f>'Listă posturi'!I128</f>
        <v>0</v>
      </c>
      <c r="E147" s="24" t="str">
        <f>'Listă posturi'!L128</f>
        <v>-</v>
      </c>
      <c r="F147" s="41"/>
      <c r="G147" s="41"/>
      <c r="H147" s="41"/>
    </row>
    <row r="148" spans="2:8" ht="213.9" customHeight="1" x14ac:dyDescent="0.3">
      <c r="B148" s="33">
        <v>124</v>
      </c>
      <c r="C148" s="24" t="str">
        <f>'Listă posturi'!K129</f>
        <v xml:space="preserve">, , , ID , </v>
      </c>
      <c r="D148" s="24">
        <f>'Listă posturi'!I129</f>
        <v>0</v>
      </c>
      <c r="E148" s="24" t="str">
        <f>'Listă posturi'!L129</f>
        <v>-</v>
      </c>
      <c r="F148" s="41"/>
      <c r="G148" s="41"/>
      <c r="H148" s="41"/>
    </row>
    <row r="149" spans="2:8" ht="213.9" customHeight="1" x14ac:dyDescent="0.3">
      <c r="B149" s="33">
        <v>125</v>
      </c>
      <c r="C149" s="24" t="str">
        <f>'Listă posturi'!K130</f>
        <v xml:space="preserve">, , , ID , </v>
      </c>
      <c r="D149" s="24">
        <f>'Listă posturi'!I130</f>
        <v>0</v>
      </c>
      <c r="E149" s="24" t="str">
        <f>'Listă posturi'!L130</f>
        <v>-</v>
      </c>
      <c r="F149" s="41"/>
      <c r="G149" s="41"/>
      <c r="H149" s="41"/>
    </row>
    <row r="150" spans="2:8" ht="213.9" customHeight="1" x14ac:dyDescent="0.3">
      <c r="B150" s="33">
        <v>126</v>
      </c>
      <c r="C150" s="24" t="str">
        <f>'Listă posturi'!K131</f>
        <v xml:space="preserve">, , , ID , </v>
      </c>
      <c r="D150" s="24">
        <f>'Listă posturi'!I131</f>
        <v>0</v>
      </c>
      <c r="E150" s="24" t="str">
        <f>'Listă posturi'!L131</f>
        <v>-</v>
      </c>
      <c r="F150" s="41"/>
      <c r="G150" s="41"/>
      <c r="H150" s="41"/>
    </row>
    <row r="151" spans="2:8" ht="213.9" customHeight="1" x14ac:dyDescent="0.3">
      <c r="B151" s="33">
        <v>127</v>
      </c>
      <c r="C151" s="24" t="str">
        <f>'Listă posturi'!K132</f>
        <v xml:space="preserve">, , , ID , </v>
      </c>
      <c r="D151" s="24">
        <f>'Listă posturi'!I132</f>
        <v>0</v>
      </c>
      <c r="E151" s="24" t="str">
        <f>'Listă posturi'!L132</f>
        <v>-</v>
      </c>
      <c r="F151" s="41"/>
      <c r="G151" s="41"/>
      <c r="H151" s="41"/>
    </row>
    <row r="152" spans="2:8" ht="213.9" customHeight="1" x14ac:dyDescent="0.3">
      <c r="B152" s="33">
        <v>128</v>
      </c>
      <c r="C152" s="24" t="str">
        <f>'Listă posturi'!K133</f>
        <v xml:space="preserve">, , , ID , </v>
      </c>
      <c r="D152" s="24">
        <f>'Listă posturi'!I133</f>
        <v>0</v>
      </c>
      <c r="E152" s="24" t="str">
        <f>'Listă posturi'!L133</f>
        <v>-</v>
      </c>
      <c r="F152" s="41"/>
      <c r="G152" s="41"/>
      <c r="H152" s="41"/>
    </row>
    <row r="153" spans="2:8" ht="213.9" customHeight="1" x14ac:dyDescent="0.3">
      <c r="B153" s="33">
        <v>129</v>
      </c>
      <c r="C153" s="24" t="str">
        <f>'Listă posturi'!K134</f>
        <v xml:space="preserve">, , , ID , </v>
      </c>
      <c r="D153" s="24">
        <f>'Listă posturi'!I134</f>
        <v>0</v>
      </c>
      <c r="E153" s="24" t="str">
        <f>'Listă posturi'!L134</f>
        <v>-</v>
      </c>
      <c r="F153" s="41"/>
      <c r="G153" s="41"/>
      <c r="H153" s="41"/>
    </row>
    <row r="154" spans="2:8" ht="213.9" customHeight="1" x14ac:dyDescent="0.3">
      <c r="B154" s="33">
        <v>130</v>
      </c>
      <c r="C154" s="24" t="str">
        <f>'Listă posturi'!K135</f>
        <v xml:space="preserve">, , , ID , </v>
      </c>
      <c r="D154" s="24">
        <f>'Listă posturi'!I135</f>
        <v>0</v>
      </c>
      <c r="E154" s="24" t="str">
        <f>'Listă posturi'!L135</f>
        <v>-</v>
      </c>
      <c r="F154" s="41"/>
      <c r="G154" s="41"/>
      <c r="H154" s="41"/>
    </row>
    <row r="155" spans="2:8" ht="213.9" customHeight="1" x14ac:dyDescent="0.3">
      <c r="B155" s="33">
        <v>131</v>
      </c>
      <c r="C155" s="24" t="str">
        <f>'Listă posturi'!K136</f>
        <v xml:space="preserve">, , , ID , </v>
      </c>
      <c r="D155" s="24">
        <f>'Listă posturi'!I136</f>
        <v>0</v>
      </c>
      <c r="E155" s="24" t="str">
        <f>'Listă posturi'!L136</f>
        <v>-</v>
      </c>
      <c r="F155" s="41"/>
      <c r="G155" s="41"/>
      <c r="H155" s="41"/>
    </row>
    <row r="156" spans="2:8" ht="213.9" customHeight="1" x14ac:dyDescent="0.3">
      <c r="B156" s="33">
        <v>132</v>
      </c>
      <c r="C156" s="24" t="str">
        <f>'Listă posturi'!K137</f>
        <v xml:space="preserve">, , , ID , </v>
      </c>
      <c r="D156" s="24">
        <f>'Listă posturi'!I137</f>
        <v>0</v>
      </c>
      <c r="E156" s="24" t="str">
        <f>'Listă posturi'!L137</f>
        <v>-</v>
      </c>
      <c r="F156" s="41"/>
      <c r="G156" s="41"/>
      <c r="H156" s="41"/>
    </row>
    <row r="157" spans="2:8" ht="213.9" customHeight="1" x14ac:dyDescent="0.3">
      <c r="B157" s="33">
        <v>133</v>
      </c>
      <c r="C157" s="24" t="str">
        <f>'Listă posturi'!K138</f>
        <v xml:space="preserve">, , , ID , </v>
      </c>
      <c r="D157" s="24">
        <f>'Listă posturi'!I138</f>
        <v>0</v>
      </c>
      <c r="E157" s="24" t="str">
        <f>'Listă posturi'!L138</f>
        <v>-</v>
      </c>
      <c r="F157" s="41"/>
      <c r="G157" s="41"/>
      <c r="H157" s="41"/>
    </row>
    <row r="158" spans="2:8" ht="213.9" customHeight="1" x14ac:dyDescent="0.3">
      <c r="B158" s="33">
        <v>134</v>
      </c>
      <c r="C158" s="24" t="str">
        <f>'Listă posturi'!K139</f>
        <v xml:space="preserve">, , , ID , </v>
      </c>
      <c r="D158" s="24">
        <f>'Listă posturi'!I139</f>
        <v>0</v>
      </c>
      <c r="E158" s="24" t="str">
        <f>'Listă posturi'!L139</f>
        <v>-</v>
      </c>
      <c r="F158" s="41"/>
      <c r="G158" s="41"/>
      <c r="H158" s="41"/>
    </row>
    <row r="159" spans="2:8" ht="213.9" customHeight="1" x14ac:dyDescent="0.3">
      <c r="B159" s="33">
        <v>135</v>
      </c>
      <c r="C159" s="24" t="str">
        <f>'Listă posturi'!K140</f>
        <v xml:space="preserve">, , , ID , </v>
      </c>
      <c r="D159" s="24">
        <f>'Listă posturi'!I140</f>
        <v>0</v>
      </c>
      <c r="E159" s="24" t="str">
        <f>'Listă posturi'!L140</f>
        <v>-</v>
      </c>
      <c r="F159" s="41"/>
      <c r="G159" s="41"/>
      <c r="H159" s="41"/>
    </row>
    <row r="160" spans="2:8" ht="213.9" customHeight="1" x14ac:dyDescent="0.3">
      <c r="B160" s="33">
        <v>136</v>
      </c>
      <c r="C160" s="24" t="str">
        <f>'Listă posturi'!K141</f>
        <v xml:space="preserve">, , , ID , </v>
      </c>
      <c r="D160" s="24">
        <f>'Listă posturi'!I141</f>
        <v>0</v>
      </c>
      <c r="E160" s="24" t="str">
        <f>'Listă posturi'!L141</f>
        <v>-</v>
      </c>
      <c r="F160" s="41"/>
      <c r="G160" s="41"/>
      <c r="H160" s="41"/>
    </row>
    <row r="161" spans="2:8" ht="213.9" customHeight="1" x14ac:dyDescent="0.3">
      <c r="B161" s="33">
        <v>137</v>
      </c>
      <c r="C161" s="24" t="str">
        <f>'Listă posturi'!K142</f>
        <v xml:space="preserve">, , , ID , </v>
      </c>
      <c r="D161" s="24">
        <f>'Listă posturi'!I142</f>
        <v>0</v>
      </c>
      <c r="E161" s="24" t="str">
        <f>'Listă posturi'!L142</f>
        <v>-</v>
      </c>
      <c r="F161" s="41"/>
      <c r="G161" s="41"/>
      <c r="H161" s="41"/>
    </row>
    <row r="162" spans="2:8" ht="213.9" customHeight="1" x14ac:dyDescent="0.3">
      <c r="B162" s="33">
        <v>138</v>
      </c>
      <c r="C162" s="24" t="str">
        <f>'Listă posturi'!K143</f>
        <v xml:space="preserve">, , , ID , </v>
      </c>
      <c r="D162" s="24">
        <f>'Listă posturi'!I143</f>
        <v>0</v>
      </c>
      <c r="E162" s="24" t="str">
        <f>'Listă posturi'!L143</f>
        <v>-</v>
      </c>
      <c r="F162" s="41"/>
      <c r="G162" s="41"/>
      <c r="H162" s="41"/>
    </row>
    <row r="163" spans="2:8" ht="213.9" customHeight="1" x14ac:dyDescent="0.3">
      <c r="B163" s="33">
        <v>139</v>
      </c>
      <c r="C163" s="24" t="str">
        <f>'Listă posturi'!K144</f>
        <v xml:space="preserve">, , , ID , </v>
      </c>
      <c r="D163" s="24">
        <f>'Listă posturi'!I144</f>
        <v>0</v>
      </c>
      <c r="E163" s="24" t="str">
        <f>'Listă posturi'!L144</f>
        <v>-</v>
      </c>
      <c r="F163" s="41"/>
      <c r="G163" s="41"/>
      <c r="H163" s="41"/>
    </row>
    <row r="164" spans="2:8" ht="213.9" customHeight="1" x14ac:dyDescent="0.3">
      <c r="B164" s="33">
        <v>140</v>
      </c>
      <c r="C164" s="24" t="str">
        <f>'Listă posturi'!K145</f>
        <v xml:space="preserve">, , , ID , </v>
      </c>
      <c r="D164" s="24">
        <f>'Listă posturi'!I145</f>
        <v>0</v>
      </c>
      <c r="E164" s="24" t="str">
        <f>'Listă posturi'!L145</f>
        <v>-</v>
      </c>
      <c r="F164" s="41"/>
      <c r="G164" s="41"/>
      <c r="H164" s="41"/>
    </row>
    <row r="165" spans="2:8" ht="213.9" customHeight="1" x14ac:dyDescent="0.3">
      <c r="B165" s="33">
        <v>141</v>
      </c>
      <c r="C165" s="24" t="str">
        <f>'Listă posturi'!K146</f>
        <v xml:space="preserve">, , , ID , </v>
      </c>
      <c r="D165" s="24">
        <f>'Listă posturi'!I146</f>
        <v>0</v>
      </c>
      <c r="E165" s="24" t="str">
        <f>'Listă posturi'!L146</f>
        <v>-</v>
      </c>
      <c r="F165" s="41"/>
      <c r="G165" s="41"/>
      <c r="H165" s="41"/>
    </row>
    <row r="166" spans="2:8" ht="213.9" customHeight="1" x14ac:dyDescent="0.3">
      <c r="B166" s="33">
        <v>142</v>
      </c>
      <c r="C166" s="24" t="str">
        <f>'Listă posturi'!K147</f>
        <v xml:space="preserve">, , , ID , </v>
      </c>
      <c r="D166" s="24">
        <f>'Listă posturi'!I147</f>
        <v>0</v>
      </c>
      <c r="E166" s="24" t="str">
        <f>'Listă posturi'!L147</f>
        <v>-</v>
      </c>
      <c r="F166" s="41"/>
      <c r="G166" s="41"/>
      <c r="H166" s="41"/>
    </row>
    <row r="167" spans="2:8" ht="213.9" customHeight="1" x14ac:dyDescent="0.3">
      <c r="B167" s="33">
        <v>143</v>
      </c>
      <c r="C167" s="24" t="str">
        <f>'Listă posturi'!K148</f>
        <v xml:space="preserve">, , , ID , </v>
      </c>
      <c r="D167" s="24">
        <f>'Listă posturi'!I148</f>
        <v>0</v>
      </c>
      <c r="E167" s="24" t="str">
        <f>'Listă posturi'!L148</f>
        <v>-</v>
      </c>
      <c r="F167" s="41"/>
      <c r="G167" s="41"/>
      <c r="H167" s="41"/>
    </row>
    <row r="168" spans="2:8" ht="213.9" customHeight="1" x14ac:dyDescent="0.3">
      <c r="B168" s="33">
        <v>144</v>
      </c>
      <c r="C168" s="24" t="str">
        <f>'Listă posturi'!K149</f>
        <v xml:space="preserve">, , , ID , </v>
      </c>
      <c r="D168" s="24">
        <f>'Listă posturi'!I149</f>
        <v>0</v>
      </c>
      <c r="E168" s="24" t="str">
        <f>'Listă posturi'!L149</f>
        <v>-</v>
      </c>
      <c r="F168" s="41"/>
      <c r="G168" s="41"/>
      <c r="H168" s="41"/>
    </row>
    <row r="169" spans="2:8" ht="213.9" customHeight="1" x14ac:dyDescent="0.3">
      <c r="B169" s="33">
        <v>145</v>
      </c>
      <c r="C169" s="24" t="str">
        <f>'Listă posturi'!K150</f>
        <v xml:space="preserve">, , , ID , </v>
      </c>
      <c r="D169" s="24">
        <f>'Listă posturi'!I150</f>
        <v>0</v>
      </c>
      <c r="E169" s="24" t="str">
        <f>'Listă posturi'!L150</f>
        <v>-</v>
      </c>
      <c r="F169" s="41"/>
      <c r="G169" s="41"/>
      <c r="H169" s="41"/>
    </row>
    <row r="170" spans="2:8" ht="213.9" customHeight="1" x14ac:dyDescent="0.3">
      <c r="B170" s="33">
        <v>146</v>
      </c>
      <c r="C170" s="24" t="str">
        <f>'Listă posturi'!K151</f>
        <v xml:space="preserve">, , , ID , </v>
      </c>
      <c r="D170" s="24">
        <f>'Listă posturi'!I151</f>
        <v>0</v>
      </c>
      <c r="E170" s="24" t="str">
        <f>'Listă posturi'!L151</f>
        <v>-</v>
      </c>
      <c r="F170" s="41"/>
      <c r="G170" s="41"/>
      <c r="H170" s="41"/>
    </row>
    <row r="171" spans="2:8" ht="213.9" customHeight="1" x14ac:dyDescent="0.3">
      <c r="B171" s="33">
        <v>147</v>
      </c>
      <c r="C171" s="24" t="str">
        <f>'Listă posturi'!K152</f>
        <v xml:space="preserve">, , , ID , </v>
      </c>
      <c r="D171" s="24">
        <f>'Listă posturi'!I152</f>
        <v>0</v>
      </c>
      <c r="E171" s="24" t="str">
        <f>'Listă posturi'!L152</f>
        <v>-</v>
      </c>
      <c r="F171" s="41"/>
      <c r="G171" s="41"/>
      <c r="H171" s="41"/>
    </row>
    <row r="172" spans="2:8" ht="213.9" customHeight="1" x14ac:dyDescent="0.3">
      <c r="B172" s="33">
        <v>148</v>
      </c>
      <c r="C172" s="24" t="str">
        <f>'Listă posturi'!K153</f>
        <v xml:space="preserve">, , , ID , </v>
      </c>
      <c r="D172" s="24">
        <f>'Listă posturi'!I153</f>
        <v>0</v>
      </c>
      <c r="E172" s="24" t="str">
        <f>'Listă posturi'!L153</f>
        <v>-</v>
      </c>
      <c r="F172" s="41"/>
      <c r="G172" s="41"/>
      <c r="H172" s="41"/>
    </row>
    <row r="173" spans="2:8" ht="213.9" customHeight="1" x14ac:dyDescent="0.3">
      <c r="B173" s="33">
        <v>149</v>
      </c>
      <c r="C173" s="24" t="str">
        <f>'Listă posturi'!K154</f>
        <v xml:space="preserve">, , , ID , </v>
      </c>
      <c r="D173" s="24">
        <f>'Listă posturi'!I154</f>
        <v>0</v>
      </c>
      <c r="E173" s="24" t="str">
        <f>'Listă posturi'!L154</f>
        <v>-</v>
      </c>
      <c r="F173" s="41"/>
      <c r="G173" s="41"/>
      <c r="H173" s="41"/>
    </row>
    <row r="174" spans="2:8" ht="213.9" customHeight="1" x14ac:dyDescent="0.3">
      <c r="B174" s="33">
        <v>150</v>
      </c>
      <c r="C174" s="24" t="str">
        <f>'Listă posturi'!K155</f>
        <v xml:space="preserve">, , , ID , </v>
      </c>
      <c r="D174" s="24">
        <f>'Listă posturi'!I155</f>
        <v>0</v>
      </c>
      <c r="E174" s="24" t="str">
        <f>'Listă posturi'!L155</f>
        <v>-</v>
      </c>
      <c r="F174" s="41"/>
      <c r="G174" s="41"/>
      <c r="H174" s="41"/>
    </row>
    <row r="175" spans="2:8" ht="213.9" customHeight="1" x14ac:dyDescent="0.3">
      <c r="B175" s="33">
        <v>151</v>
      </c>
      <c r="C175" s="24" t="str">
        <f>'Listă posturi'!K156</f>
        <v xml:space="preserve">, , , ID , </v>
      </c>
      <c r="D175" s="24">
        <f>'Listă posturi'!I156</f>
        <v>0</v>
      </c>
      <c r="E175" s="24" t="str">
        <f>'Listă posturi'!L156</f>
        <v>-</v>
      </c>
      <c r="F175" s="41"/>
      <c r="G175" s="41"/>
      <c r="H175" s="41"/>
    </row>
    <row r="176" spans="2:8" ht="213.9" customHeight="1" x14ac:dyDescent="0.3">
      <c r="B176" s="33">
        <v>152</v>
      </c>
      <c r="C176" s="24" t="str">
        <f>'Listă posturi'!K157</f>
        <v xml:space="preserve">, , , ID , </v>
      </c>
      <c r="D176" s="24">
        <f>'Listă posturi'!I157</f>
        <v>0</v>
      </c>
      <c r="E176" s="24" t="str">
        <f>'Listă posturi'!L157</f>
        <v>-</v>
      </c>
      <c r="F176" s="41"/>
      <c r="G176" s="41"/>
      <c r="H176" s="41"/>
    </row>
    <row r="177" spans="2:8" ht="213.9" customHeight="1" x14ac:dyDescent="0.3">
      <c r="B177" s="33">
        <v>153</v>
      </c>
      <c r="C177" s="24" t="str">
        <f>'Listă posturi'!K158</f>
        <v xml:space="preserve">, , , ID , </v>
      </c>
      <c r="D177" s="24">
        <f>'Listă posturi'!I158</f>
        <v>0</v>
      </c>
      <c r="E177" s="24" t="str">
        <f>'Listă posturi'!L158</f>
        <v>-</v>
      </c>
      <c r="F177" s="41"/>
      <c r="G177" s="41"/>
      <c r="H177" s="41"/>
    </row>
    <row r="178" spans="2:8" ht="213.9" customHeight="1" x14ac:dyDescent="0.3">
      <c r="B178" s="33">
        <v>154</v>
      </c>
      <c r="C178" s="24" t="str">
        <f>'Listă posturi'!K159</f>
        <v xml:space="preserve">, , , ID , </v>
      </c>
      <c r="D178" s="24">
        <f>'Listă posturi'!I159</f>
        <v>0</v>
      </c>
      <c r="E178" s="24" t="str">
        <f>'Listă posturi'!L159</f>
        <v>-</v>
      </c>
      <c r="F178" s="41"/>
      <c r="G178" s="41"/>
      <c r="H178" s="41"/>
    </row>
    <row r="179" spans="2:8" ht="213.9" customHeight="1" x14ac:dyDescent="0.3">
      <c r="B179" s="33">
        <v>155</v>
      </c>
      <c r="C179" s="24" t="str">
        <f>'Listă posturi'!K160</f>
        <v xml:space="preserve">, , , ID , </v>
      </c>
      <c r="D179" s="24">
        <f>'Listă posturi'!I160</f>
        <v>0</v>
      </c>
      <c r="E179" s="24" t="str">
        <f>'Listă posturi'!L160</f>
        <v>-</v>
      </c>
      <c r="F179" s="41"/>
      <c r="G179" s="41"/>
      <c r="H179" s="41"/>
    </row>
    <row r="180" spans="2:8" ht="213.9" customHeight="1" x14ac:dyDescent="0.3">
      <c r="B180" s="33">
        <v>156</v>
      </c>
      <c r="C180" s="24" t="str">
        <f>'Listă posturi'!K161</f>
        <v xml:space="preserve">, , , ID , </v>
      </c>
      <c r="D180" s="24">
        <f>'Listă posturi'!I161</f>
        <v>0</v>
      </c>
      <c r="E180" s="24" t="str">
        <f>'Listă posturi'!L161</f>
        <v>-</v>
      </c>
      <c r="F180" s="41"/>
      <c r="G180" s="41"/>
      <c r="H180" s="41"/>
    </row>
    <row r="181" spans="2:8" ht="213.9" customHeight="1" x14ac:dyDescent="0.3">
      <c r="B181" s="33">
        <v>157</v>
      </c>
      <c r="C181" s="24" t="str">
        <f>'Listă posturi'!K162</f>
        <v xml:space="preserve">, , , ID , </v>
      </c>
      <c r="D181" s="24">
        <f>'Listă posturi'!I162</f>
        <v>0</v>
      </c>
      <c r="E181" s="24" t="str">
        <f>'Listă posturi'!L162</f>
        <v>-</v>
      </c>
      <c r="F181" s="41"/>
      <c r="G181" s="41"/>
      <c r="H181" s="41"/>
    </row>
    <row r="182" spans="2:8" ht="213.9" customHeight="1" x14ac:dyDescent="0.3">
      <c r="B182" s="33">
        <v>158</v>
      </c>
      <c r="C182" s="24" t="str">
        <f>'Listă posturi'!K163</f>
        <v xml:space="preserve">, , , ID , </v>
      </c>
      <c r="D182" s="24">
        <f>'Listă posturi'!I163</f>
        <v>0</v>
      </c>
      <c r="E182" s="24" t="str">
        <f>'Listă posturi'!L163</f>
        <v>-</v>
      </c>
      <c r="F182" s="41"/>
      <c r="G182" s="41"/>
      <c r="H182" s="41"/>
    </row>
    <row r="183" spans="2:8" ht="213.9" customHeight="1" x14ac:dyDescent="0.3">
      <c r="B183" s="33">
        <v>159</v>
      </c>
      <c r="C183" s="24" t="str">
        <f>'Listă posturi'!K164</f>
        <v xml:space="preserve">, , , ID , </v>
      </c>
      <c r="D183" s="24">
        <f>'Listă posturi'!I164</f>
        <v>0</v>
      </c>
      <c r="E183" s="24" t="str">
        <f>'Listă posturi'!L164</f>
        <v>-</v>
      </c>
      <c r="F183" s="41"/>
      <c r="G183" s="41"/>
      <c r="H183" s="41"/>
    </row>
    <row r="184" spans="2:8" ht="213.9" customHeight="1" x14ac:dyDescent="0.3">
      <c r="B184" s="33">
        <v>160</v>
      </c>
      <c r="C184" s="24" t="str">
        <f>'Listă posturi'!K165</f>
        <v xml:space="preserve">, , , ID , </v>
      </c>
      <c r="D184" s="24">
        <f>'Listă posturi'!I165</f>
        <v>0</v>
      </c>
      <c r="E184" s="24" t="str">
        <f>'Listă posturi'!L165</f>
        <v>-</v>
      </c>
      <c r="F184" s="41"/>
      <c r="G184" s="41"/>
      <c r="H184" s="41"/>
    </row>
    <row r="185" spans="2:8" ht="213.9" customHeight="1" x14ac:dyDescent="0.3">
      <c r="B185" s="33">
        <v>161</v>
      </c>
      <c r="C185" s="24" t="str">
        <f>'Listă posturi'!K166</f>
        <v xml:space="preserve">, , , ID , </v>
      </c>
      <c r="D185" s="24">
        <f>'Listă posturi'!I166</f>
        <v>0</v>
      </c>
      <c r="E185" s="24" t="str">
        <f>'Listă posturi'!L166</f>
        <v>-</v>
      </c>
      <c r="F185" s="41"/>
      <c r="G185" s="41"/>
      <c r="H185" s="41"/>
    </row>
    <row r="186" spans="2:8" ht="213.9" customHeight="1" x14ac:dyDescent="0.3">
      <c r="B186" s="33">
        <v>162</v>
      </c>
      <c r="C186" s="24" t="str">
        <f>'Listă posturi'!K167</f>
        <v xml:space="preserve">, , , ID , </v>
      </c>
      <c r="D186" s="24">
        <f>'Listă posturi'!I167</f>
        <v>0</v>
      </c>
      <c r="E186" s="24" t="str">
        <f>'Listă posturi'!L167</f>
        <v>-</v>
      </c>
      <c r="F186" s="41"/>
      <c r="G186" s="41"/>
      <c r="H186" s="41"/>
    </row>
    <row r="187" spans="2:8" ht="213.9" customHeight="1" x14ac:dyDescent="0.3">
      <c r="B187" s="33">
        <v>163</v>
      </c>
      <c r="C187" s="24" t="str">
        <f>'Listă posturi'!K168</f>
        <v xml:space="preserve">, , , ID , </v>
      </c>
      <c r="D187" s="24">
        <f>'Listă posturi'!I168</f>
        <v>0</v>
      </c>
      <c r="E187" s="24" t="str">
        <f>'Listă posturi'!L168</f>
        <v>-</v>
      </c>
      <c r="F187" s="41"/>
      <c r="G187" s="41"/>
      <c r="H187" s="41"/>
    </row>
    <row r="188" spans="2:8" ht="213.9" customHeight="1" x14ac:dyDescent="0.3">
      <c r="B188" s="33">
        <v>164</v>
      </c>
      <c r="C188" s="24" t="str">
        <f>'Listă posturi'!K169</f>
        <v xml:space="preserve">, , , ID , </v>
      </c>
      <c r="D188" s="24">
        <f>'Listă posturi'!I169</f>
        <v>0</v>
      </c>
      <c r="E188" s="24" t="str">
        <f>'Listă posturi'!L169</f>
        <v>-</v>
      </c>
      <c r="F188" s="41"/>
      <c r="G188" s="41"/>
      <c r="H188" s="41"/>
    </row>
    <row r="189" spans="2:8" ht="213.9" customHeight="1" x14ac:dyDescent="0.3">
      <c r="B189" s="33">
        <v>165</v>
      </c>
      <c r="C189" s="24" t="str">
        <f>'Listă posturi'!K170</f>
        <v xml:space="preserve">, , , ID , </v>
      </c>
      <c r="D189" s="24">
        <f>'Listă posturi'!I170</f>
        <v>0</v>
      </c>
      <c r="E189" s="24" t="str">
        <f>'Listă posturi'!L170</f>
        <v>-</v>
      </c>
      <c r="F189" s="41"/>
      <c r="G189" s="41"/>
      <c r="H189" s="41"/>
    </row>
    <row r="190" spans="2:8" ht="213.9" customHeight="1" x14ac:dyDescent="0.3">
      <c r="B190" s="33">
        <v>166</v>
      </c>
      <c r="C190" s="24" t="str">
        <f>'Listă posturi'!K171</f>
        <v xml:space="preserve">, , , ID , </v>
      </c>
      <c r="D190" s="24">
        <f>'Listă posturi'!I171</f>
        <v>0</v>
      </c>
      <c r="E190" s="24" t="str">
        <f>'Listă posturi'!L171</f>
        <v>-</v>
      </c>
      <c r="F190" s="41"/>
      <c r="G190" s="41"/>
      <c r="H190" s="41"/>
    </row>
    <row r="191" spans="2:8" ht="213.9" customHeight="1" x14ac:dyDescent="0.3">
      <c r="B191" s="33">
        <v>167</v>
      </c>
      <c r="C191" s="24" t="str">
        <f>'Listă posturi'!K172</f>
        <v xml:space="preserve">, , , ID , </v>
      </c>
      <c r="D191" s="24">
        <f>'Listă posturi'!I172</f>
        <v>0</v>
      </c>
      <c r="E191" s="24" t="str">
        <f>'Listă posturi'!L172</f>
        <v>-</v>
      </c>
      <c r="F191" s="41"/>
      <c r="G191" s="41"/>
      <c r="H191" s="41"/>
    </row>
    <row r="192" spans="2:8" ht="213.9" customHeight="1" x14ac:dyDescent="0.3">
      <c r="B192" s="33">
        <v>168</v>
      </c>
      <c r="C192" s="24" t="str">
        <f>'Listă posturi'!K173</f>
        <v xml:space="preserve">, , , ID , </v>
      </c>
      <c r="D192" s="24">
        <f>'Listă posturi'!I173</f>
        <v>0</v>
      </c>
      <c r="E192" s="24" t="str">
        <f>'Listă posturi'!L173</f>
        <v>-</v>
      </c>
      <c r="F192" s="41"/>
      <c r="G192" s="41"/>
      <c r="H192" s="41"/>
    </row>
    <row r="193" spans="2:8" ht="213.9" customHeight="1" x14ac:dyDescent="0.3">
      <c r="B193" s="33">
        <v>169</v>
      </c>
      <c r="C193" s="24" t="str">
        <f>'Listă posturi'!K174</f>
        <v xml:space="preserve">, , , ID , </v>
      </c>
      <c r="D193" s="24">
        <f>'Listă posturi'!I174</f>
        <v>0</v>
      </c>
      <c r="E193" s="24" t="str">
        <f>'Listă posturi'!L174</f>
        <v>-</v>
      </c>
      <c r="F193" s="41"/>
      <c r="G193" s="41"/>
      <c r="H193" s="41"/>
    </row>
    <row r="194" spans="2:8" ht="213.9" customHeight="1" x14ac:dyDescent="0.3">
      <c r="B194" s="33">
        <v>170</v>
      </c>
      <c r="C194" s="24" t="str">
        <f>'Listă posturi'!K175</f>
        <v xml:space="preserve">, , , ID , </v>
      </c>
      <c r="D194" s="24">
        <f>'Listă posturi'!I175</f>
        <v>0</v>
      </c>
      <c r="E194" s="24" t="str">
        <f>'Listă posturi'!L175</f>
        <v>-</v>
      </c>
      <c r="F194" s="41"/>
      <c r="G194" s="41"/>
      <c r="H194" s="41"/>
    </row>
    <row r="195" spans="2:8" ht="213.9" customHeight="1" x14ac:dyDescent="0.3">
      <c r="B195" s="33">
        <v>171</v>
      </c>
      <c r="C195" s="24" t="str">
        <f>'Listă posturi'!K176</f>
        <v xml:space="preserve">, , , ID , </v>
      </c>
      <c r="D195" s="24">
        <f>'Listă posturi'!I176</f>
        <v>0</v>
      </c>
      <c r="E195" s="24" t="str">
        <f>'Listă posturi'!L176</f>
        <v>-</v>
      </c>
      <c r="F195" s="41"/>
      <c r="G195" s="41"/>
      <c r="H195" s="41"/>
    </row>
    <row r="196" spans="2:8" ht="213.9" customHeight="1" x14ac:dyDescent="0.3">
      <c r="B196" s="33">
        <v>172</v>
      </c>
      <c r="C196" s="24" t="str">
        <f>'Listă posturi'!K177</f>
        <v xml:space="preserve">, , , ID , </v>
      </c>
      <c r="D196" s="24">
        <f>'Listă posturi'!I177</f>
        <v>0</v>
      </c>
      <c r="E196" s="24" t="str">
        <f>'Listă posturi'!L177</f>
        <v>-</v>
      </c>
      <c r="F196" s="41"/>
      <c r="G196" s="41"/>
      <c r="H196" s="41"/>
    </row>
    <row r="197" spans="2:8" ht="213.9" customHeight="1" x14ac:dyDescent="0.3">
      <c r="B197" s="33">
        <v>173</v>
      </c>
      <c r="C197" s="24" t="str">
        <f>'Listă posturi'!K178</f>
        <v xml:space="preserve">, , , ID , </v>
      </c>
      <c r="D197" s="24">
        <f>'Listă posturi'!I178</f>
        <v>0</v>
      </c>
      <c r="E197" s="24" t="str">
        <f>'Listă posturi'!L178</f>
        <v>-</v>
      </c>
      <c r="F197" s="41"/>
      <c r="G197" s="41"/>
      <c r="H197" s="41"/>
    </row>
    <row r="198" spans="2:8" ht="213.9" customHeight="1" x14ac:dyDescent="0.3">
      <c r="B198" s="33">
        <v>174</v>
      </c>
      <c r="C198" s="24" t="str">
        <f>'Listă posturi'!K179</f>
        <v xml:space="preserve">, , , ID , </v>
      </c>
      <c r="D198" s="24">
        <f>'Listă posturi'!I179</f>
        <v>0</v>
      </c>
      <c r="E198" s="24" t="str">
        <f>'Listă posturi'!L179</f>
        <v>-</v>
      </c>
      <c r="F198" s="41"/>
      <c r="G198" s="41"/>
      <c r="H198" s="41"/>
    </row>
    <row r="199" spans="2:8" ht="213.9" customHeight="1" x14ac:dyDescent="0.3">
      <c r="B199" s="33">
        <v>175</v>
      </c>
      <c r="C199" s="24" t="str">
        <f>'Listă posturi'!K180</f>
        <v xml:space="preserve">, , , ID , </v>
      </c>
      <c r="D199" s="24">
        <f>'Listă posturi'!I180</f>
        <v>0</v>
      </c>
      <c r="E199" s="24" t="str">
        <f>'Listă posturi'!L180</f>
        <v>-</v>
      </c>
      <c r="F199" s="41"/>
      <c r="G199" s="41"/>
      <c r="H199" s="41"/>
    </row>
    <row r="200" spans="2:8" ht="213.9" customHeight="1" x14ac:dyDescent="0.3">
      <c r="B200" s="33">
        <v>176</v>
      </c>
      <c r="C200" s="24" t="str">
        <f>'Listă posturi'!K181</f>
        <v xml:space="preserve">, , , ID , </v>
      </c>
      <c r="D200" s="24">
        <f>'Listă posturi'!I181</f>
        <v>0</v>
      </c>
      <c r="E200" s="24" t="str">
        <f>'Listă posturi'!L181</f>
        <v>-</v>
      </c>
      <c r="F200" s="41"/>
      <c r="G200" s="41"/>
      <c r="H200" s="41"/>
    </row>
    <row r="201" spans="2:8" ht="213.9" customHeight="1" x14ac:dyDescent="0.3">
      <c r="B201" s="33">
        <v>177</v>
      </c>
      <c r="C201" s="24" t="str">
        <f>'Listă posturi'!K182</f>
        <v xml:space="preserve">, , , ID , </v>
      </c>
      <c r="D201" s="24">
        <f>'Listă posturi'!I182</f>
        <v>0</v>
      </c>
      <c r="E201" s="24" t="str">
        <f>'Listă posturi'!L182</f>
        <v>-</v>
      </c>
      <c r="F201" s="41"/>
      <c r="G201" s="41"/>
      <c r="H201" s="41"/>
    </row>
    <row r="202" spans="2:8" ht="213.9" customHeight="1" x14ac:dyDescent="0.3">
      <c r="B202" s="33">
        <v>178</v>
      </c>
      <c r="C202" s="24" t="str">
        <f>'Listă posturi'!K183</f>
        <v xml:space="preserve">, , , ID , </v>
      </c>
      <c r="D202" s="24">
        <f>'Listă posturi'!I183</f>
        <v>0</v>
      </c>
      <c r="E202" s="24" t="str">
        <f>'Listă posturi'!L183</f>
        <v>-</v>
      </c>
      <c r="F202" s="41"/>
      <c r="G202" s="41"/>
      <c r="H202" s="41"/>
    </row>
    <row r="203" spans="2:8" ht="213.9" customHeight="1" x14ac:dyDescent="0.3">
      <c r="B203" s="33">
        <v>179</v>
      </c>
      <c r="C203" s="24" t="str">
        <f>'Listă posturi'!K184</f>
        <v xml:space="preserve">, , , ID , </v>
      </c>
      <c r="D203" s="24">
        <f>'Listă posturi'!I184</f>
        <v>0</v>
      </c>
      <c r="E203" s="24" t="str">
        <f>'Listă posturi'!L184</f>
        <v>-</v>
      </c>
      <c r="F203" s="41"/>
      <c r="G203" s="41"/>
      <c r="H203" s="41"/>
    </row>
    <row r="204" spans="2:8" ht="213.9" customHeight="1" x14ac:dyDescent="0.3">
      <c r="B204" s="33">
        <v>180</v>
      </c>
      <c r="C204" s="24" t="str">
        <f>'Listă posturi'!K185</f>
        <v xml:space="preserve">, , , ID , </v>
      </c>
      <c r="D204" s="24">
        <f>'Listă posturi'!I185</f>
        <v>0</v>
      </c>
      <c r="E204" s="24" t="str">
        <f>'Listă posturi'!L185</f>
        <v>-</v>
      </c>
      <c r="F204" s="41"/>
      <c r="G204" s="41"/>
      <c r="H204" s="41"/>
    </row>
    <row r="205" spans="2:8" ht="213.9" customHeight="1" x14ac:dyDescent="0.3">
      <c r="B205" s="33">
        <v>181</v>
      </c>
      <c r="C205" s="24" t="str">
        <f>'Listă posturi'!K186</f>
        <v xml:space="preserve">, , , ID , </v>
      </c>
      <c r="D205" s="24">
        <f>'Listă posturi'!I186</f>
        <v>0</v>
      </c>
      <c r="E205" s="24" t="str">
        <f>'Listă posturi'!L186</f>
        <v>-</v>
      </c>
      <c r="F205" s="41"/>
      <c r="G205" s="41"/>
      <c r="H205" s="41"/>
    </row>
    <row r="206" spans="2:8" ht="213.9" customHeight="1" x14ac:dyDescent="0.3">
      <c r="B206" s="33">
        <v>182</v>
      </c>
      <c r="C206" s="24" t="str">
        <f>'Listă posturi'!K187</f>
        <v xml:space="preserve">, , , ID , </v>
      </c>
      <c r="D206" s="24">
        <f>'Listă posturi'!I187</f>
        <v>0</v>
      </c>
      <c r="E206" s="24" t="str">
        <f>'Listă posturi'!L187</f>
        <v>-</v>
      </c>
      <c r="F206" s="41"/>
      <c r="G206" s="41"/>
      <c r="H206" s="41"/>
    </row>
    <row r="207" spans="2:8" ht="213.9" customHeight="1" x14ac:dyDescent="0.3">
      <c r="B207" s="33">
        <v>183</v>
      </c>
      <c r="C207" s="24" t="str">
        <f>'Listă posturi'!K188</f>
        <v xml:space="preserve">, , , ID , </v>
      </c>
      <c r="D207" s="24">
        <f>'Listă posturi'!I188</f>
        <v>0</v>
      </c>
      <c r="E207" s="24" t="str">
        <f>'Listă posturi'!L188</f>
        <v>-</v>
      </c>
      <c r="F207" s="41"/>
      <c r="G207" s="41"/>
      <c r="H207" s="41"/>
    </row>
    <row r="208" spans="2:8" ht="213.9" customHeight="1" x14ac:dyDescent="0.3">
      <c r="B208" s="33">
        <v>184</v>
      </c>
      <c r="C208" s="24" t="str">
        <f>'Listă posturi'!K189</f>
        <v xml:space="preserve">, , , ID , </v>
      </c>
      <c r="D208" s="24">
        <f>'Listă posturi'!I189</f>
        <v>0</v>
      </c>
      <c r="E208" s="24" t="str">
        <f>'Listă posturi'!L189</f>
        <v>-</v>
      </c>
      <c r="F208" s="41"/>
      <c r="G208" s="41"/>
      <c r="H208" s="41"/>
    </row>
    <row r="209" spans="2:8" ht="213.9" customHeight="1" x14ac:dyDescent="0.3">
      <c r="B209" s="33">
        <v>185</v>
      </c>
      <c r="C209" s="24" t="str">
        <f>'Listă posturi'!K190</f>
        <v xml:space="preserve">, , , ID , </v>
      </c>
      <c r="D209" s="24">
        <f>'Listă posturi'!I190</f>
        <v>0</v>
      </c>
      <c r="E209" s="24" t="str">
        <f>'Listă posturi'!L190</f>
        <v>-</v>
      </c>
      <c r="F209" s="41"/>
      <c r="G209" s="41"/>
      <c r="H209" s="41"/>
    </row>
    <row r="210" spans="2:8" ht="213.9" customHeight="1" x14ac:dyDescent="0.3">
      <c r="B210" s="33">
        <v>186</v>
      </c>
      <c r="C210" s="24" t="str">
        <f>'Listă posturi'!K191</f>
        <v xml:space="preserve">, , , ID , </v>
      </c>
      <c r="D210" s="24">
        <f>'Listă posturi'!I191</f>
        <v>0</v>
      </c>
      <c r="E210" s="24" t="str">
        <f>'Listă posturi'!L191</f>
        <v>-</v>
      </c>
      <c r="F210" s="41"/>
      <c r="G210" s="41"/>
      <c r="H210" s="41"/>
    </row>
    <row r="211" spans="2:8" ht="213.9" customHeight="1" x14ac:dyDescent="0.3">
      <c r="B211" s="33">
        <v>187</v>
      </c>
      <c r="C211" s="24" t="str">
        <f>'Listă posturi'!K192</f>
        <v xml:space="preserve">, , , ID , </v>
      </c>
      <c r="D211" s="24">
        <f>'Listă posturi'!I192</f>
        <v>0</v>
      </c>
      <c r="E211" s="24" t="str">
        <f>'Listă posturi'!L192</f>
        <v>-</v>
      </c>
      <c r="F211" s="41"/>
      <c r="G211" s="41"/>
      <c r="H211" s="41"/>
    </row>
    <row r="212" spans="2:8" ht="213.9" customHeight="1" x14ac:dyDescent="0.3">
      <c r="B212" s="33">
        <v>188</v>
      </c>
      <c r="C212" s="24" t="str">
        <f>'Listă posturi'!K193</f>
        <v xml:space="preserve">, , , ID , </v>
      </c>
      <c r="D212" s="24">
        <f>'Listă posturi'!I193</f>
        <v>0</v>
      </c>
      <c r="E212" s="24" t="str">
        <f>'Listă posturi'!L193</f>
        <v>-</v>
      </c>
      <c r="F212" s="41"/>
      <c r="G212" s="41"/>
      <c r="H212" s="41"/>
    </row>
    <row r="213" spans="2:8" ht="213.9" customHeight="1" x14ac:dyDescent="0.3">
      <c r="B213" s="33">
        <v>189</v>
      </c>
      <c r="C213" s="24" t="str">
        <f>'Listă posturi'!K194</f>
        <v xml:space="preserve">, , , ID , </v>
      </c>
      <c r="D213" s="24">
        <f>'Listă posturi'!I194</f>
        <v>0</v>
      </c>
      <c r="E213" s="24" t="str">
        <f>'Listă posturi'!L194</f>
        <v>-</v>
      </c>
      <c r="F213" s="41"/>
      <c r="G213" s="41"/>
      <c r="H213" s="41"/>
    </row>
    <row r="214" spans="2:8" ht="213.9" customHeight="1" x14ac:dyDescent="0.3">
      <c r="B214" s="33">
        <v>190</v>
      </c>
      <c r="C214" s="24" t="str">
        <f>'Listă posturi'!K195</f>
        <v xml:space="preserve">, , , ID , </v>
      </c>
      <c r="D214" s="24">
        <f>'Listă posturi'!I195</f>
        <v>0</v>
      </c>
      <c r="E214" s="24" t="str">
        <f>'Listă posturi'!L195</f>
        <v>-</v>
      </c>
      <c r="F214" s="41"/>
      <c r="G214" s="41"/>
      <c r="H214" s="41"/>
    </row>
    <row r="215" spans="2:8" ht="213.9" customHeight="1" x14ac:dyDescent="0.3">
      <c r="B215" s="33">
        <v>191</v>
      </c>
      <c r="C215" s="24" t="str">
        <f>'Listă posturi'!K196</f>
        <v xml:space="preserve">, , , ID , </v>
      </c>
      <c r="D215" s="24">
        <f>'Listă posturi'!I196</f>
        <v>0</v>
      </c>
      <c r="E215" s="24" t="str">
        <f>'Listă posturi'!L196</f>
        <v>-</v>
      </c>
      <c r="F215" s="41"/>
      <c r="G215" s="41"/>
      <c r="H215" s="41"/>
    </row>
    <row r="216" spans="2:8" ht="213.9" customHeight="1" x14ac:dyDescent="0.3">
      <c r="B216" s="33">
        <v>192</v>
      </c>
      <c r="C216" s="24" t="str">
        <f>'Listă posturi'!K197</f>
        <v xml:space="preserve">, , , ID , </v>
      </c>
      <c r="D216" s="24">
        <f>'Listă posturi'!I197</f>
        <v>0</v>
      </c>
      <c r="E216" s="24" t="str">
        <f>'Listă posturi'!L197</f>
        <v>-</v>
      </c>
      <c r="F216" s="41"/>
      <c r="G216" s="41"/>
      <c r="H216" s="41"/>
    </row>
    <row r="217" spans="2:8" ht="213.9" customHeight="1" x14ac:dyDescent="0.3">
      <c r="B217" s="33">
        <v>193</v>
      </c>
      <c r="C217" s="24" t="str">
        <f>'Listă posturi'!K198</f>
        <v xml:space="preserve">, , , ID , </v>
      </c>
      <c r="D217" s="24">
        <f>'Listă posturi'!I198</f>
        <v>0</v>
      </c>
      <c r="E217" s="24" t="str">
        <f>'Listă posturi'!L198</f>
        <v>-</v>
      </c>
      <c r="F217" s="41"/>
      <c r="G217" s="41"/>
      <c r="H217" s="41"/>
    </row>
    <row r="218" spans="2:8" ht="213.9" customHeight="1" x14ac:dyDescent="0.3">
      <c r="B218" s="33">
        <v>194</v>
      </c>
      <c r="C218" s="24" t="str">
        <f>'Listă posturi'!K199</f>
        <v xml:space="preserve">, , , ID , </v>
      </c>
      <c r="D218" s="24">
        <f>'Listă posturi'!I199</f>
        <v>0</v>
      </c>
      <c r="E218" s="24" t="str">
        <f>'Listă posturi'!L199</f>
        <v>-</v>
      </c>
      <c r="F218" s="41"/>
      <c r="G218" s="41"/>
      <c r="H218" s="41"/>
    </row>
    <row r="219" spans="2:8" ht="213.9" customHeight="1" x14ac:dyDescent="0.3">
      <c r="B219" s="33">
        <v>195</v>
      </c>
      <c r="C219" s="24" t="str">
        <f>'Listă posturi'!K200</f>
        <v xml:space="preserve">, , , ID , </v>
      </c>
      <c r="D219" s="24">
        <f>'Listă posturi'!I200</f>
        <v>0</v>
      </c>
      <c r="E219" s="24" t="str">
        <f>'Listă posturi'!L200</f>
        <v>-</v>
      </c>
      <c r="F219" s="41"/>
      <c r="G219" s="41"/>
      <c r="H219" s="41"/>
    </row>
    <row r="220" spans="2:8" ht="213.9" customHeight="1" x14ac:dyDescent="0.3">
      <c r="B220" s="33">
        <v>196</v>
      </c>
      <c r="C220" s="24" t="str">
        <f>'Listă posturi'!K201</f>
        <v xml:space="preserve">, , , ID , </v>
      </c>
      <c r="D220" s="24">
        <f>'Listă posturi'!I201</f>
        <v>0</v>
      </c>
      <c r="E220" s="24" t="str">
        <f>'Listă posturi'!L201</f>
        <v>-</v>
      </c>
      <c r="F220" s="41"/>
      <c r="G220" s="41"/>
      <c r="H220" s="41"/>
    </row>
    <row r="221" spans="2:8" ht="213.9" customHeight="1" x14ac:dyDescent="0.3">
      <c r="B221" s="33">
        <v>197</v>
      </c>
      <c r="C221" s="24" t="str">
        <f>'Listă posturi'!K202</f>
        <v xml:space="preserve">, , , ID , </v>
      </c>
      <c r="D221" s="24">
        <f>'Listă posturi'!I202</f>
        <v>0</v>
      </c>
      <c r="E221" s="24" t="str">
        <f>'Listă posturi'!L202</f>
        <v>-</v>
      </c>
      <c r="F221" s="41"/>
      <c r="G221" s="41"/>
      <c r="H221" s="41"/>
    </row>
    <row r="222" spans="2:8" ht="213.9" customHeight="1" x14ac:dyDescent="0.3">
      <c r="B222" s="33">
        <v>198</v>
      </c>
      <c r="C222" s="24" t="str">
        <f>'Listă posturi'!K203</f>
        <v xml:space="preserve">, , , ID , </v>
      </c>
      <c r="D222" s="24">
        <f>'Listă posturi'!I203</f>
        <v>0</v>
      </c>
      <c r="E222" s="24" t="str">
        <f>'Listă posturi'!L203</f>
        <v>-</v>
      </c>
      <c r="F222" s="41"/>
      <c r="G222" s="41"/>
      <c r="H222" s="41"/>
    </row>
    <row r="223" spans="2:8" ht="213.9" customHeight="1" x14ac:dyDescent="0.3">
      <c r="B223" s="33">
        <v>199</v>
      </c>
      <c r="C223" s="24" t="str">
        <f>'Listă posturi'!K204</f>
        <v xml:space="preserve">, , , ID , </v>
      </c>
      <c r="D223" s="24">
        <f>'Listă posturi'!I204</f>
        <v>0</v>
      </c>
      <c r="E223" s="24" t="str">
        <f>'Listă posturi'!L204</f>
        <v>-</v>
      </c>
      <c r="F223" s="41"/>
      <c r="G223" s="41"/>
      <c r="H223" s="41"/>
    </row>
    <row r="224" spans="2:8" ht="213.9" customHeight="1" x14ac:dyDescent="0.3">
      <c r="B224" s="33">
        <v>200</v>
      </c>
      <c r="C224" s="24" t="str">
        <f>'Listă posturi'!K205</f>
        <v xml:space="preserve">, , , ID , </v>
      </c>
      <c r="D224" s="24">
        <f>'Listă posturi'!I205</f>
        <v>0</v>
      </c>
      <c r="E224" s="24" t="str">
        <f>'Listă posturi'!L205</f>
        <v>-</v>
      </c>
      <c r="F224" s="41"/>
      <c r="G224" s="41"/>
      <c r="H224" s="41"/>
    </row>
    <row r="225" spans="2:8" ht="213.9" customHeight="1" x14ac:dyDescent="0.3">
      <c r="B225" s="33">
        <v>201</v>
      </c>
      <c r="C225" s="24" t="str">
        <f>'Listă posturi'!K206</f>
        <v xml:space="preserve">, , , ID , </v>
      </c>
      <c r="D225" s="24">
        <f>'Listă posturi'!I206</f>
        <v>0</v>
      </c>
      <c r="E225" s="24" t="str">
        <f>'Listă posturi'!L206</f>
        <v>-</v>
      </c>
      <c r="F225" s="41"/>
      <c r="G225" s="41"/>
      <c r="H225" s="41"/>
    </row>
    <row r="226" spans="2:8" ht="213.9" customHeight="1" x14ac:dyDescent="0.3">
      <c r="B226" s="33">
        <v>202</v>
      </c>
      <c r="C226" s="24" t="str">
        <f>'Listă posturi'!K207</f>
        <v xml:space="preserve">, , , ID , </v>
      </c>
      <c r="D226" s="24">
        <f>'Listă posturi'!I207</f>
        <v>0</v>
      </c>
      <c r="E226" s="24" t="str">
        <f>'Listă posturi'!L207</f>
        <v>-</v>
      </c>
      <c r="F226" s="41"/>
      <c r="G226" s="41"/>
      <c r="H226" s="41"/>
    </row>
    <row r="227" spans="2:8" ht="213.9" customHeight="1" x14ac:dyDescent="0.3">
      <c r="B227" s="33">
        <v>203</v>
      </c>
      <c r="C227" s="24" t="str">
        <f>'Listă posturi'!K208</f>
        <v xml:space="preserve">, , , ID , </v>
      </c>
      <c r="D227" s="24">
        <f>'Listă posturi'!I208</f>
        <v>0</v>
      </c>
      <c r="E227" s="24" t="str">
        <f>'Listă posturi'!L208</f>
        <v>-</v>
      </c>
      <c r="F227" s="41"/>
      <c r="G227" s="41"/>
      <c r="H227" s="41"/>
    </row>
    <row r="228" spans="2:8" ht="213.9" customHeight="1" x14ac:dyDescent="0.3">
      <c r="B228" s="33">
        <v>204</v>
      </c>
      <c r="C228" s="24" t="str">
        <f>'Listă posturi'!K209</f>
        <v xml:space="preserve">, , , ID , </v>
      </c>
      <c r="D228" s="24">
        <f>'Listă posturi'!I209</f>
        <v>0</v>
      </c>
      <c r="E228" s="24" t="str">
        <f>'Listă posturi'!L209</f>
        <v>-</v>
      </c>
      <c r="F228" s="41"/>
      <c r="G228" s="41"/>
      <c r="H228" s="41"/>
    </row>
    <row r="229" spans="2:8" ht="213.9" customHeight="1" x14ac:dyDescent="0.3">
      <c r="B229" s="33">
        <v>205</v>
      </c>
      <c r="C229" s="24" t="str">
        <f>'Listă posturi'!K210</f>
        <v xml:space="preserve">, , , ID , </v>
      </c>
      <c r="D229" s="24">
        <f>'Listă posturi'!I210</f>
        <v>0</v>
      </c>
      <c r="E229" s="24" t="str">
        <f>'Listă posturi'!L210</f>
        <v>-</v>
      </c>
      <c r="F229" s="41"/>
      <c r="G229" s="41"/>
      <c r="H229" s="41"/>
    </row>
    <row r="230" spans="2:8" ht="213.9" customHeight="1" x14ac:dyDescent="0.3">
      <c r="B230" s="33">
        <v>206</v>
      </c>
      <c r="C230" s="24" t="str">
        <f>'Listă posturi'!K211</f>
        <v xml:space="preserve">, , , ID , </v>
      </c>
      <c r="D230" s="24">
        <f>'Listă posturi'!I211</f>
        <v>0</v>
      </c>
      <c r="E230" s="24" t="str">
        <f>'Listă posturi'!L211</f>
        <v>-</v>
      </c>
      <c r="F230" s="41"/>
      <c r="G230" s="41"/>
      <c r="H230" s="41"/>
    </row>
    <row r="231" spans="2:8" ht="213.9" customHeight="1" x14ac:dyDescent="0.3">
      <c r="B231" s="33">
        <v>207</v>
      </c>
      <c r="C231" s="24" t="str">
        <f>'Listă posturi'!K212</f>
        <v xml:space="preserve">, , , ID , </v>
      </c>
      <c r="D231" s="24">
        <f>'Listă posturi'!I212</f>
        <v>0</v>
      </c>
      <c r="E231" s="24" t="str">
        <f>'Listă posturi'!L212</f>
        <v>-</v>
      </c>
      <c r="F231" s="41"/>
      <c r="G231" s="41"/>
      <c r="H231" s="41"/>
    </row>
    <row r="232" spans="2:8" ht="213.9" customHeight="1" x14ac:dyDescent="0.3">
      <c r="B232" s="33">
        <v>208</v>
      </c>
      <c r="C232" s="24" t="str">
        <f>'Listă posturi'!K213</f>
        <v xml:space="preserve">, , , ID , </v>
      </c>
      <c r="D232" s="24">
        <f>'Listă posturi'!I213</f>
        <v>0</v>
      </c>
      <c r="E232" s="24" t="str">
        <f>'Listă posturi'!L213</f>
        <v>-</v>
      </c>
      <c r="F232" s="41"/>
      <c r="G232" s="41"/>
      <c r="H232" s="41"/>
    </row>
    <row r="233" spans="2:8" ht="213.9" customHeight="1" x14ac:dyDescent="0.3">
      <c r="B233" s="33">
        <v>209</v>
      </c>
      <c r="C233" s="24" t="str">
        <f>'Listă posturi'!K214</f>
        <v xml:space="preserve">, , , ID , </v>
      </c>
      <c r="D233" s="24">
        <f>'Listă posturi'!I214</f>
        <v>0</v>
      </c>
      <c r="E233" s="24" t="str">
        <f>'Listă posturi'!L214</f>
        <v>-</v>
      </c>
      <c r="F233" s="41"/>
      <c r="G233" s="41"/>
      <c r="H233" s="41"/>
    </row>
    <row r="234" spans="2:8" ht="213.9" customHeight="1" x14ac:dyDescent="0.3">
      <c r="B234" s="33">
        <v>210</v>
      </c>
      <c r="C234" s="24" t="str">
        <f>'Listă posturi'!K215</f>
        <v xml:space="preserve">, , , ID , </v>
      </c>
      <c r="D234" s="24">
        <f>'Listă posturi'!I215</f>
        <v>0</v>
      </c>
      <c r="E234" s="24" t="str">
        <f>'Listă posturi'!L215</f>
        <v>-</v>
      </c>
      <c r="F234" s="41"/>
      <c r="G234" s="41"/>
      <c r="H234" s="41"/>
    </row>
    <row r="235" spans="2:8" ht="213.9" customHeight="1" x14ac:dyDescent="0.3">
      <c r="B235" s="33">
        <v>211</v>
      </c>
      <c r="C235" s="24" t="str">
        <f>'Listă posturi'!K216</f>
        <v xml:space="preserve">, , , ID , </v>
      </c>
      <c r="D235" s="24">
        <f>'Listă posturi'!I216</f>
        <v>0</v>
      </c>
      <c r="E235" s="24" t="str">
        <f>'Listă posturi'!L216</f>
        <v>-</v>
      </c>
      <c r="F235" s="41"/>
      <c r="G235" s="41"/>
      <c r="H235" s="41"/>
    </row>
    <row r="236" spans="2:8" ht="213.9" customHeight="1" x14ac:dyDescent="0.3">
      <c r="B236" s="33">
        <v>212</v>
      </c>
      <c r="C236" s="24" t="str">
        <f>'Listă posturi'!K217</f>
        <v xml:space="preserve">, , , ID , </v>
      </c>
      <c r="D236" s="24">
        <f>'Listă posturi'!I217</f>
        <v>0</v>
      </c>
      <c r="E236" s="24" t="str">
        <f>'Listă posturi'!L217</f>
        <v>-</v>
      </c>
      <c r="F236" s="41"/>
      <c r="G236" s="41"/>
      <c r="H236" s="41"/>
    </row>
    <row r="237" spans="2:8" ht="213.9" customHeight="1" x14ac:dyDescent="0.3">
      <c r="B237" s="33">
        <v>213</v>
      </c>
      <c r="C237" s="24" t="str">
        <f>'Listă posturi'!K218</f>
        <v xml:space="preserve">, , , ID , </v>
      </c>
      <c r="D237" s="24">
        <f>'Listă posturi'!I218</f>
        <v>0</v>
      </c>
      <c r="E237" s="24" t="str">
        <f>'Listă posturi'!L218</f>
        <v>-</v>
      </c>
      <c r="F237" s="41"/>
      <c r="G237" s="41"/>
      <c r="H237" s="41"/>
    </row>
    <row r="238" spans="2:8" ht="213.9" customHeight="1" x14ac:dyDescent="0.3">
      <c r="B238" s="33">
        <v>214</v>
      </c>
      <c r="C238" s="24" t="str">
        <f>'Listă posturi'!K219</f>
        <v xml:space="preserve">, , , ID , </v>
      </c>
      <c r="D238" s="24">
        <f>'Listă posturi'!I219</f>
        <v>0</v>
      </c>
      <c r="E238" s="24" t="str">
        <f>'Listă posturi'!L219</f>
        <v>-</v>
      </c>
      <c r="F238" s="41"/>
      <c r="G238" s="41"/>
      <c r="H238" s="41"/>
    </row>
    <row r="239" spans="2:8" ht="213.9" customHeight="1" x14ac:dyDescent="0.3">
      <c r="B239" s="33">
        <v>215</v>
      </c>
      <c r="C239" s="24" t="str">
        <f>'Listă posturi'!K220</f>
        <v xml:space="preserve">, , , ID , </v>
      </c>
      <c r="D239" s="24">
        <f>'Listă posturi'!I220</f>
        <v>0</v>
      </c>
      <c r="E239" s="24" t="str">
        <f>'Listă posturi'!L220</f>
        <v>-</v>
      </c>
      <c r="F239" s="41"/>
      <c r="G239" s="41"/>
      <c r="H239" s="41"/>
    </row>
    <row r="240" spans="2:8" ht="213.9" customHeight="1" x14ac:dyDescent="0.3">
      <c r="B240" s="33">
        <v>216</v>
      </c>
      <c r="C240" s="24" t="str">
        <f>'Listă posturi'!K221</f>
        <v xml:space="preserve">, , , ID , </v>
      </c>
      <c r="D240" s="24">
        <f>'Listă posturi'!I221</f>
        <v>0</v>
      </c>
      <c r="E240" s="24" t="str">
        <f>'Listă posturi'!L221</f>
        <v>-</v>
      </c>
      <c r="F240" s="41"/>
      <c r="G240" s="41"/>
      <c r="H240" s="41"/>
    </row>
    <row r="241" spans="2:8" ht="213.9" customHeight="1" x14ac:dyDescent="0.3">
      <c r="B241" s="33">
        <v>217</v>
      </c>
      <c r="C241" s="24" t="str">
        <f>'Listă posturi'!K222</f>
        <v xml:space="preserve">, , , ID , </v>
      </c>
      <c r="D241" s="24">
        <f>'Listă posturi'!I222</f>
        <v>0</v>
      </c>
      <c r="E241" s="24" t="str">
        <f>'Listă posturi'!L222</f>
        <v>-</v>
      </c>
      <c r="F241" s="41"/>
      <c r="G241" s="41"/>
      <c r="H241" s="41"/>
    </row>
    <row r="242" spans="2:8" ht="213.9" customHeight="1" x14ac:dyDescent="0.3">
      <c r="B242" s="33">
        <v>218</v>
      </c>
      <c r="C242" s="24" t="str">
        <f>'Listă posturi'!K223</f>
        <v xml:space="preserve">, , , ID , </v>
      </c>
      <c r="D242" s="24">
        <f>'Listă posturi'!I223</f>
        <v>0</v>
      </c>
      <c r="E242" s="24" t="str">
        <f>'Listă posturi'!L223</f>
        <v>-</v>
      </c>
      <c r="F242" s="41"/>
      <c r="G242" s="41"/>
      <c r="H242" s="41"/>
    </row>
    <row r="243" spans="2:8" ht="213.9" customHeight="1" x14ac:dyDescent="0.3">
      <c r="B243" s="33">
        <v>219</v>
      </c>
      <c r="C243" s="24" t="str">
        <f>'Listă posturi'!K224</f>
        <v xml:space="preserve">, , , ID , </v>
      </c>
      <c r="D243" s="24">
        <f>'Listă posturi'!I224</f>
        <v>0</v>
      </c>
      <c r="E243" s="24" t="str">
        <f>'Listă posturi'!L224</f>
        <v>-</v>
      </c>
      <c r="F243" s="41"/>
      <c r="G243" s="41"/>
      <c r="H243" s="41"/>
    </row>
    <row r="244" spans="2:8" ht="213.9" customHeight="1" x14ac:dyDescent="0.3">
      <c r="B244" s="33">
        <v>220</v>
      </c>
      <c r="C244" s="24" t="str">
        <f>'Listă posturi'!K225</f>
        <v xml:space="preserve">, , , ID , </v>
      </c>
      <c r="D244" s="24">
        <f>'Listă posturi'!I225</f>
        <v>0</v>
      </c>
      <c r="E244" s="24" t="str">
        <f>'Listă posturi'!L225</f>
        <v>-</v>
      </c>
      <c r="F244" s="41"/>
      <c r="G244" s="41"/>
      <c r="H244" s="41"/>
    </row>
    <row r="245" spans="2:8" ht="213.9" customHeight="1" x14ac:dyDescent="0.3">
      <c r="B245" s="33">
        <v>221</v>
      </c>
      <c r="C245" s="24" t="str">
        <f>'Listă posturi'!K226</f>
        <v xml:space="preserve">, , , ID , </v>
      </c>
      <c r="D245" s="24">
        <f>'Listă posturi'!I226</f>
        <v>0</v>
      </c>
      <c r="E245" s="24" t="str">
        <f>'Listă posturi'!L226</f>
        <v>-</v>
      </c>
      <c r="F245" s="41"/>
      <c r="G245" s="41"/>
      <c r="H245" s="41"/>
    </row>
    <row r="246" spans="2:8" ht="213.9" customHeight="1" x14ac:dyDescent="0.3">
      <c r="B246" s="33">
        <v>222</v>
      </c>
      <c r="C246" s="24" t="str">
        <f>'Listă posturi'!K227</f>
        <v xml:space="preserve">, , , ID , </v>
      </c>
      <c r="D246" s="24">
        <f>'Listă posturi'!I227</f>
        <v>0</v>
      </c>
      <c r="E246" s="24" t="str">
        <f>'Listă posturi'!L227</f>
        <v>-</v>
      </c>
      <c r="F246" s="41"/>
      <c r="G246" s="41"/>
      <c r="H246" s="41"/>
    </row>
    <row r="247" spans="2:8" ht="213.9" customHeight="1" x14ac:dyDescent="0.3">
      <c r="B247" s="33">
        <v>223</v>
      </c>
      <c r="C247" s="24" t="str">
        <f>'Listă posturi'!K228</f>
        <v xml:space="preserve">, , , ID , </v>
      </c>
      <c r="D247" s="24">
        <f>'Listă posturi'!I228</f>
        <v>0</v>
      </c>
      <c r="E247" s="24" t="str">
        <f>'Listă posturi'!L228</f>
        <v>-</v>
      </c>
      <c r="F247" s="41"/>
      <c r="G247" s="41"/>
      <c r="H247" s="41"/>
    </row>
    <row r="248" spans="2:8" ht="213.9" customHeight="1" x14ac:dyDescent="0.3">
      <c r="B248" s="33">
        <v>224</v>
      </c>
      <c r="C248" s="24" t="str">
        <f>'Listă posturi'!K229</f>
        <v xml:space="preserve">, , , ID , </v>
      </c>
      <c r="D248" s="24">
        <f>'Listă posturi'!I229</f>
        <v>0</v>
      </c>
      <c r="E248" s="24" t="str">
        <f>'Listă posturi'!L229</f>
        <v>-</v>
      </c>
      <c r="F248" s="41"/>
      <c r="G248" s="41"/>
      <c r="H248" s="41"/>
    </row>
    <row r="249" spans="2:8" ht="213.9" customHeight="1" x14ac:dyDescent="0.3">
      <c r="B249" s="33">
        <v>225</v>
      </c>
      <c r="C249" s="24" t="str">
        <f>'Listă posturi'!K230</f>
        <v xml:space="preserve">, , , ID , </v>
      </c>
      <c r="D249" s="24">
        <f>'Listă posturi'!I230</f>
        <v>0</v>
      </c>
      <c r="E249" s="24" t="str">
        <f>'Listă posturi'!L230</f>
        <v>-</v>
      </c>
      <c r="F249" s="41"/>
      <c r="G249" s="41"/>
      <c r="H249" s="41"/>
    </row>
    <row r="250" spans="2:8" ht="213.9" customHeight="1" x14ac:dyDescent="0.3">
      <c r="B250" s="33">
        <v>226</v>
      </c>
      <c r="C250" s="24" t="str">
        <f>'Listă posturi'!K231</f>
        <v xml:space="preserve">, , , ID , </v>
      </c>
      <c r="D250" s="24">
        <f>'Listă posturi'!I231</f>
        <v>0</v>
      </c>
      <c r="E250" s="24" t="str">
        <f>'Listă posturi'!L231</f>
        <v>-</v>
      </c>
      <c r="F250" s="41"/>
      <c r="G250" s="41"/>
      <c r="H250" s="41"/>
    </row>
    <row r="251" spans="2:8" ht="213.9" customHeight="1" x14ac:dyDescent="0.3">
      <c r="B251" s="33">
        <v>227</v>
      </c>
      <c r="C251" s="24" t="str">
        <f>'Listă posturi'!K232</f>
        <v xml:space="preserve">, , , ID , </v>
      </c>
      <c r="D251" s="24">
        <f>'Listă posturi'!I232</f>
        <v>0</v>
      </c>
      <c r="E251" s="24" t="str">
        <f>'Listă posturi'!L232</f>
        <v>-</v>
      </c>
      <c r="F251" s="41"/>
      <c r="G251" s="41"/>
      <c r="H251" s="41"/>
    </row>
    <row r="252" spans="2:8" ht="213.9" customHeight="1" x14ac:dyDescent="0.3">
      <c r="B252" s="33">
        <v>228</v>
      </c>
      <c r="C252" s="24" t="str">
        <f>'Listă posturi'!K233</f>
        <v xml:space="preserve">, , , ID , </v>
      </c>
      <c r="D252" s="24">
        <f>'Listă posturi'!I233</f>
        <v>0</v>
      </c>
      <c r="E252" s="24" t="str">
        <f>'Listă posturi'!L233</f>
        <v>-</v>
      </c>
      <c r="F252" s="41"/>
      <c r="G252" s="41"/>
      <c r="H252" s="41"/>
    </row>
    <row r="253" spans="2:8" ht="213.9" customHeight="1" x14ac:dyDescent="0.3">
      <c r="B253" s="33">
        <v>229</v>
      </c>
      <c r="C253" s="24" t="str">
        <f>'Listă posturi'!K234</f>
        <v xml:space="preserve">, , , ID , </v>
      </c>
      <c r="D253" s="24">
        <f>'Listă posturi'!I234</f>
        <v>0</v>
      </c>
      <c r="E253" s="24" t="str">
        <f>'Listă posturi'!L234</f>
        <v>-</v>
      </c>
      <c r="F253" s="41"/>
      <c r="G253" s="41"/>
      <c r="H253" s="41"/>
    </row>
    <row r="254" spans="2:8" ht="213.9" customHeight="1" x14ac:dyDescent="0.3">
      <c r="B254" s="33">
        <v>230</v>
      </c>
      <c r="C254" s="24" t="str">
        <f>'Listă posturi'!K235</f>
        <v xml:space="preserve">, , , ID , </v>
      </c>
      <c r="D254" s="24">
        <f>'Listă posturi'!I235</f>
        <v>0</v>
      </c>
      <c r="E254" s="24" t="str">
        <f>'Listă posturi'!L235</f>
        <v>-</v>
      </c>
      <c r="F254" s="41"/>
      <c r="G254" s="41"/>
      <c r="H254" s="41"/>
    </row>
    <row r="255" spans="2:8" ht="213.9" customHeight="1" x14ac:dyDescent="0.3">
      <c r="B255" s="33">
        <v>231</v>
      </c>
      <c r="C255" s="24" t="str">
        <f>'Listă posturi'!K236</f>
        <v xml:space="preserve">, , , ID , </v>
      </c>
      <c r="D255" s="24">
        <f>'Listă posturi'!I236</f>
        <v>0</v>
      </c>
      <c r="E255" s="24" t="str">
        <f>'Listă posturi'!L236</f>
        <v>-</v>
      </c>
      <c r="F255" s="41"/>
      <c r="G255" s="41"/>
      <c r="H255" s="41"/>
    </row>
    <row r="256" spans="2:8" ht="213.9" customHeight="1" x14ac:dyDescent="0.3">
      <c r="B256" s="33">
        <v>232</v>
      </c>
      <c r="C256" s="24" t="str">
        <f>'Listă posturi'!K237</f>
        <v xml:space="preserve">, , , ID , </v>
      </c>
      <c r="D256" s="24">
        <f>'Listă posturi'!I237</f>
        <v>0</v>
      </c>
      <c r="E256" s="24" t="str">
        <f>'Listă posturi'!L237</f>
        <v>-</v>
      </c>
      <c r="F256" s="41"/>
      <c r="G256" s="41"/>
      <c r="H256" s="41"/>
    </row>
    <row r="257" spans="2:8" ht="213.9" customHeight="1" x14ac:dyDescent="0.3">
      <c r="B257" s="33">
        <v>233</v>
      </c>
      <c r="C257" s="24" t="str">
        <f>'Listă posturi'!K238</f>
        <v xml:space="preserve">, , , ID , </v>
      </c>
      <c r="D257" s="24">
        <f>'Listă posturi'!I238</f>
        <v>0</v>
      </c>
      <c r="E257" s="24" t="str">
        <f>'Listă posturi'!L238</f>
        <v>-</v>
      </c>
      <c r="F257" s="41"/>
      <c r="G257" s="41"/>
      <c r="H257" s="41"/>
    </row>
    <row r="258" spans="2:8" ht="213.9" customHeight="1" x14ac:dyDescent="0.3">
      <c r="B258" s="33">
        <v>234</v>
      </c>
      <c r="C258" s="24" t="str">
        <f>'Listă posturi'!K239</f>
        <v xml:space="preserve">, , , ID , </v>
      </c>
      <c r="D258" s="24">
        <f>'Listă posturi'!I239</f>
        <v>0</v>
      </c>
      <c r="E258" s="24" t="str">
        <f>'Listă posturi'!L239</f>
        <v>-</v>
      </c>
      <c r="F258" s="41"/>
      <c r="G258" s="41"/>
      <c r="H258" s="41"/>
    </row>
    <row r="259" spans="2:8" ht="213.9" customHeight="1" x14ac:dyDescent="0.3">
      <c r="B259" s="33">
        <v>235</v>
      </c>
      <c r="C259" s="24" t="str">
        <f>'Listă posturi'!K240</f>
        <v xml:space="preserve">, , , ID , </v>
      </c>
      <c r="D259" s="24">
        <f>'Listă posturi'!I240</f>
        <v>0</v>
      </c>
      <c r="E259" s="24" t="str">
        <f>'Listă posturi'!L240</f>
        <v>-</v>
      </c>
      <c r="F259" s="41"/>
      <c r="G259" s="41"/>
      <c r="H259" s="41"/>
    </row>
    <row r="260" spans="2:8" ht="213.9" customHeight="1" x14ac:dyDescent="0.3">
      <c r="B260" s="33">
        <v>236</v>
      </c>
      <c r="C260" s="24" t="str">
        <f>'Listă posturi'!K241</f>
        <v xml:space="preserve">, , , ID , </v>
      </c>
      <c r="D260" s="24">
        <f>'Listă posturi'!I241</f>
        <v>0</v>
      </c>
      <c r="E260" s="24" t="str">
        <f>'Listă posturi'!L241</f>
        <v>-</v>
      </c>
      <c r="F260" s="41"/>
      <c r="G260" s="41"/>
      <c r="H260" s="41"/>
    </row>
    <row r="261" spans="2:8" ht="213.9" customHeight="1" x14ac:dyDescent="0.3">
      <c r="B261" s="33">
        <v>237</v>
      </c>
      <c r="C261" s="24" t="str">
        <f>'Listă posturi'!K242</f>
        <v xml:space="preserve">, , , ID , </v>
      </c>
      <c r="D261" s="24">
        <f>'Listă posturi'!I242</f>
        <v>0</v>
      </c>
      <c r="E261" s="24" t="str">
        <f>'Listă posturi'!L242</f>
        <v>-</v>
      </c>
      <c r="F261" s="41"/>
      <c r="G261" s="41"/>
      <c r="H261" s="41"/>
    </row>
    <row r="262" spans="2:8" ht="213.9" customHeight="1" x14ac:dyDescent="0.3">
      <c r="B262" s="33">
        <v>238</v>
      </c>
      <c r="C262" s="24" t="str">
        <f>'Listă posturi'!K243</f>
        <v xml:space="preserve">, , , ID , </v>
      </c>
      <c r="D262" s="24">
        <f>'Listă posturi'!I243</f>
        <v>0</v>
      </c>
      <c r="E262" s="24" t="str">
        <f>'Listă posturi'!L243</f>
        <v>-</v>
      </c>
      <c r="F262" s="41"/>
      <c r="G262" s="41"/>
      <c r="H262" s="41"/>
    </row>
    <row r="263" spans="2:8" ht="213.9" customHeight="1" x14ac:dyDescent="0.3">
      <c r="B263" s="33">
        <v>239</v>
      </c>
      <c r="C263" s="24" t="str">
        <f>'Listă posturi'!K244</f>
        <v xml:space="preserve">, , , ID , </v>
      </c>
      <c r="D263" s="24">
        <f>'Listă posturi'!I244</f>
        <v>0</v>
      </c>
      <c r="E263" s="24" t="str">
        <f>'Listă posturi'!L244</f>
        <v>-</v>
      </c>
      <c r="F263" s="41"/>
      <c r="G263" s="41"/>
      <c r="H263" s="41"/>
    </row>
    <row r="264" spans="2:8" ht="213.9" customHeight="1" x14ac:dyDescent="0.3">
      <c r="B264" s="33">
        <v>240</v>
      </c>
      <c r="C264" s="24" t="str">
        <f>'Listă posturi'!K245</f>
        <v xml:space="preserve">, , , ID , </v>
      </c>
      <c r="D264" s="24">
        <f>'Listă posturi'!I245</f>
        <v>0</v>
      </c>
      <c r="E264" s="24" t="str">
        <f>'Listă posturi'!L245</f>
        <v>-</v>
      </c>
      <c r="F264" s="41"/>
      <c r="G264" s="41"/>
      <c r="H264" s="41"/>
    </row>
    <row r="265" spans="2:8" ht="213.9" customHeight="1" x14ac:dyDescent="0.3">
      <c r="B265" s="33">
        <v>241</v>
      </c>
      <c r="C265" s="24" t="str">
        <f>'Listă posturi'!K246</f>
        <v xml:space="preserve">, , , ID , </v>
      </c>
      <c r="D265" s="24">
        <f>'Listă posturi'!I246</f>
        <v>0</v>
      </c>
      <c r="E265" s="24" t="str">
        <f>'Listă posturi'!L246</f>
        <v>-</v>
      </c>
      <c r="F265" s="41"/>
      <c r="G265" s="41"/>
      <c r="H265" s="41"/>
    </row>
    <row r="266" spans="2:8" ht="213.9" customHeight="1" x14ac:dyDescent="0.3">
      <c r="B266" s="33">
        <v>242</v>
      </c>
      <c r="C266" s="24" t="str">
        <f>'Listă posturi'!K247</f>
        <v xml:space="preserve">, , , ID , </v>
      </c>
      <c r="D266" s="24">
        <f>'Listă posturi'!I247</f>
        <v>0</v>
      </c>
      <c r="E266" s="24" t="str">
        <f>'Listă posturi'!L247</f>
        <v>-</v>
      </c>
      <c r="F266" s="41"/>
      <c r="G266" s="41"/>
      <c r="H266" s="41"/>
    </row>
    <row r="267" spans="2:8" ht="213.9" customHeight="1" x14ac:dyDescent="0.3">
      <c r="B267" s="33">
        <v>243</v>
      </c>
      <c r="C267" s="24" t="str">
        <f>'Listă posturi'!K248</f>
        <v xml:space="preserve">, , , ID , </v>
      </c>
      <c r="D267" s="24">
        <f>'Listă posturi'!I248</f>
        <v>0</v>
      </c>
      <c r="E267" s="24" t="str">
        <f>'Listă posturi'!L248</f>
        <v>-</v>
      </c>
      <c r="F267" s="41"/>
      <c r="G267" s="41"/>
      <c r="H267" s="41"/>
    </row>
    <row r="268" spans="2:8" ht="213.9" customHeight="1" x14ac:dyDescent="0.3">
      <c r="B268" s="33">
        <v>244</v>
      </c>
      <c r="C268" s="24" t="str">
        <f>'Listă posturi'!K249</f>
        <v xml:space="preserve">, , , ID , </v>
      </c>
      <c r="D268" s="24">
        <f>'Listă posturi'!I249</f>
        <v>0</v>
      </c>
      <c r="E268" s="24" t="str">
        <f>'Listă posturi'!L249</f>
        <v>-</v>
      </c>
      <c r="F268" s="41"/>
      <c r="G268" s="41"/>
      <c r="H268" s="41"/>
    </row>
    <row r="269" spans="2:8" ht="213.9" customHeight="1" x14ac:dyDescent="0.3">
      <c r="B269" s="33">
        <v>245</v>
      </c>
      <c r="C269" s="24" t="str">
        <f>'Listă posturi'!K250</f>
        <v xml:space="preserve">, , , ID , </v>
      </c>
      <c r="D269" s="24">
        <f>'Listă posturi'!I250</f>
        <v>0</v>
      </c>
      <c r="E269" s="24" t="str">
        <f>'Listă posturi'!L250</f>
        <v>-</v>
      </c>
      <c r="F269" s="41"/>
      <c r="G269" s="41"/>
      <c r="H269" s="41"/>
    </row>
    <row r="270" spans="2:8" ht="213.9" customHeight="1" x14ac:dyDescent="0.3">
      <c r="B270" s="33">
        <v>246</v>
      </c>
      <c r="C270" s="24" t="str">
        <f>'Listă posturi'!K251</f>
        <v xml:space="preserve">, , , ID , </v>
      </c>
      <c r="D270" s="24">
        <f>'Listă posturi'!I251</f>
        <v>0</v>
      </c>
      <c r="E270" s="24" t="str">
        <f>'Listă posturi'!L251</f>
        <v>-</v>
      </c>
      <c r="F270" s="41"/>
      <c r="G270" s="41"/>
      <c r="H270" s="41"/>
    </row>
    <row r="271" spans="2:8" ht="213.9" customHeight="1" x14ac:dyDescent="0.3">
      <c r="B271" s="33">
        <v>247</v>
      </c>
      <c r="C271" s="24" t="str">
        <f>'Listă posturi'!K252</f>
        <v xml:space="preserve">, , , ID , </v>
      </c>
      <c r="D271" s="24">
        <f>'Listă posturi'!I252</f>
        <v>0</v>
      </c>
      <c r="E271" s="24" t="str">
        <f>'Listă posturi'!L252</f>
        <v>-</v>
      </c>
      <c r="F271" s="41"/>
      <c r="G271" s="41"/>
      <c r="H271" s="41"/>
    </row>
    <row r="272" spans="2:8" ht="213.9" customHeight="1" x14ac:dyDescent="0.3">
      <c r="B272" s="33">
        <v>248</v>
      </c>
      <c r="C272" s="24" t="str">
        <f>'Listă posturi'!K253</f>
        <v xml:space="preserve">, , , ID , </v>
      </c>
      <c r="D272" s="24">
        <f>'Listă posturi'!I253</f>
        <v>0</v>
      </c>
      <c r="E272" s="24" t="str">
        <f>'Listă posturi'!L253</f>
        <v>-</v>
      </c>
      <c r="F272" s="41"/>
      <c r="G272" s="41"/>
      <c r="H272" s="41"/>
    </row>
    <row r="273" spans="2:8" ht="213.9" customHeight="1" x14ac:dyDescent="0.3">
      <c r="B273" s="33">
        <v>249</v>
      </c>
      <c r="C273" s="24" t="str">
        <f>'Listă posturi'!K254</f>
        <v xml:space="preserve">, , , ID , </v>
      </c>
      <c r="D273" s="24">
        <f>'Listă posturi'!I254</f>
        <v>0</v>
      </c>
      <c r="E273" s="24" t="str">
        <f>'Listă posturi'!L254</f>
        <v>-</v>
      </c>
      <c r="F273" s="41"/>
      <c r="G273" s="41"/>
      <c r="H273" s="41"/>
    </row>
    <row r="274" spans="2:8" ht="213.9" customHeight="1" x14ac:dyDescent="0.3">
      <c r="B274" s="33">
        <v>250</v>
      </c>
      <c r="C274" s="24" t="str">
        <f>'Listă posturi'!K255</f>
        <v xml:space="preserve">, , , ID , </v>
      </c>
      <c r="D274" s="24">
        <f>'Listă posturi'!I255</f>
        <v>0</v>
      </c>
      <c r="E274" s="24" t="str">
        <f>'Listă posturi'!L255</f>
        <v>-</v>
      </c>
      <c r="F274" s="41"/>
      <c r="G274" s="41"/>
      <c r="H274" s="41"/>
    </row>
    <row r="275" spans="2:8" ht="213.9" customHeight="1" x14ac:dyDescent="0.3">
      <c r="B275" s="33">
        <v>251</v>
      </c>
      <c r="C275" s="24" t="str">
        <f>'Listă posturi'!K256</f>
        <v xml:space="preserve">, , , ID , </v>
      </c>
      <c r="D275" s="24">
        <f>'Listă posturi'!I256</f>
        <v>0</v>
      </c>
      <c r="E275" s="24" t="str">
        <f>'Listă posturi'!L256</f>
        <v>-</v>
      </c>
      <c r="F275" s="41"/>
      <c r="G275" s="41"/>
      <c r="H275" s="41"/>
    </row>
    <row r="276" spans="2:8" ht="213.9" customHeight="1" x14ac:dyDescent="0.3">
      <c r="B276" s="33">
        <v>252</v>
      </c>
      <c r="C276" s="24" t="str">
        <f>'Listă posturi'!K257</f>
        <v xml:space="preserve">, , , ID , </v>
      </c>
      <c r="D276" s="24">
        <f>'Listă posturi'!I257</f>
        <v>0</v>
      </c>
      <c r="E276" s="24" t="str">
        <f>'Listă posturi'!L257</f>
        <v>-</v>
      </c>
      <c r="F276" s="41"/>
      <c r="G276" s="41"/>
      <c r="H276" s="41"/>
    </row>
    <row r="277" spans="2:8" ht="213.9" customHeight="1" x14ac:dyDescent="0.3">
      <c r="B277" s="33">
        <v>253</v>
      </c>
      <c r="C277" s="24" t="str">
        <f>'Listă posturi'!K258</f>
        <v xml:space="preserve">, , , ID , </v>
      </c>
      <c r="D277" s="24">
        <f>'Listă posturi'!I258</f>
        <v>0</v>
      </c>
      <c r="E277" s="24" t="str">
        <f>'Listă posturi'!L258</f>
        <v>-</v>
      </c>
      <c r="F277" s="41"/>
      <c r="G277" s="41"/>
      <c r="H277" s="41"/>
    </row>
    <row r="278" spans="2:8" ht="213.9" customHeight="1" x14ac:dyDescent="0.3">
      <c r="B278" s="33">
        <v>254</v>
      </c>
      <c r="C278" s="24" t="str">
        <f>'Listă posturi'!K259</f>
        <v xml:space="preserve">, , , ID , </v>
      </c>
      <c r="D278" s="24">
        <f>'Listă posturi'!I259</f>
        <v>0</v>
      </c>
      <c r="E278" s="24" t="str">
        <f>'Listă posturi'!L259</f>
        <v>-</v>
      </c>
      <c r="F278" s="41"/>
      <c r="G278" s="41"/>
      <c r="H278" s="41"/>
    </row>
    <row r="279" spans="2:8" ht="213.9" customHeight="1" x14ac:dyDescent="0.3">
      <c r="B279" s="33">
        <v>255</v>
      </c>
      <c r="C279" s="24" t="str">
        <f>'Listă posturi'!K260</f>
        <v xml:space="preserve">, , , ID , </v>
      </c>
      <c r="D279" s="24">
        <f>'Listă posturi'!I260</f>
        <v>0</v>
      </c>
      <c r="E279" s="24" t="str">
        <f>'Listă posturi'!L260</f>
        <v>-</v>
      </c>
      <c r="F279" s="41"/>
      <c r="G279" s="41"/>
      <c r="H279" s="41"/>
    </row>
    <row r="280" spans="2:8" ht="213.9" customHeight="1" x14ac:dyDescent="0.3">
      <c r="B280" s="33">
        <v>256</v>
      </c>
      <c r="C280" s="24" t="str">
        <f>'Listă posturi'!K261</f>
        <v xml:space="preserve">, , , ID , </v>
      </c>
      <c r="D280" s="24">
        <f>'Listă posturi'!I261</f>
        <v>0</v>
      </c>
      <c r="E280" s="24" t="str">
        <f>'Listă posturi'!L261</f>
        <v>-</v>
      </c>
      <c r="F280" s="41"/>
      <c r="G280" s="41"/>
      <c r="H280" s="41"/>
    </row>
    <row r="281" spans="2:8" ht="213.9" customHeight="1" x14ac:dyDescent="0.3">
      <c r="B281" s="33">
        <v>257</v>
      </c>
      <c r="C281" s="24" t="str">
        <f>'Listă posturi'!K262</f>
        <v xml:space="preserve">, , , ID , </v>
      </c>
      <c r="D281" s="24">
        <f>'Listă posturi'!I262</f>
        <v>0</v>
      </c>
      <c r="E281" s="24" t="str">
        <f>'Listă posturi'!L262</f>
        <v>-</v>
      </c>
      <c r="F281" s="41"/>
      <c r="G281" s="41"/>
      <c r="H281" s="41"/>
    </row>
    <row r="282" spans="2:8" ht="213.9" customHeight="1" x14ac:dyDescent="0.3">
      <c r="B282" s="33">
        <v>258</v>
      </c>
      <c r="C282" s="24" t="str">
        <f>'Listă posturi'!K263</f>
        <v xml:space="preserve">, , , ID , </v>
      </c>
      <c r="D282" s="24">
        <f>'Listă posturi'!I263</f>
        <v>0</v>
      </c>
      <c r="E282" s="24" t="str">
        <f>'Listă posturi'!L263</f>
        <v>-</v>
      </c>
      <c r="F282" s="41"/>
      <c r="G282" s="41"/>
      <c r="H282" s="41"/>
    </row>
    <row r="283" spans="2:8" ht="213.9" customHeight="1" x14ac:dyDescent="0.3">
      <c r="B283" s="33">
        <v>259</v>
      </c>
      <c r="C283" s="24" t="str">
        <f>'Listă posturi'!K264</f>
        <v xml:space="preserve">, , , ID , </v>
      </c>
      <c r="D283" s="24">
        <f>'Listă posturi'!I264</f>
        <v>0</v>
      </c>
      <c r="E283" s="24" t="str">
        <f>'Listă posturi'!L264</f>
        <v>-</v>
      </c>
      <c r="F283" s="41"/>
      <c r="G283" s="41"/>
      <c r="H283" s="41"/>
    </row>
    <row r="284" spans="2:8" ht="213.9" customHeight="1" x14ac:dyDescent="0.3">
      <c r="B284" s="33">
        <v>260</v>
      </c>
      <c r="C284" s="24" t="str">
        <f>'Listă posturi'!K265</f>
        <v xml:space="preserve">, , , ID , </v>
      </c>
      <c r="D284" s="24">
        <f>'Listă posturi'!I265</f>
        <v>0</v>
      </c>
      <c r="E284" s="24" t="str">
        <f>'Listă posturi'!L265</f>
        <v>-</v>
      </c>
      <c r="F284" s="41"/>
      <c r="G284" s="41"/>
      <c r="H284" s="41"/>
    </row>
    <row r="285" spans="2:8" ht="213.9" customHeight="1" x14ac:dyDescent="0.3">
      <c r="B285" s="33">
        <v>261</v>
      </c>
      <c r="C285" s="24" t="str">
        <f>'Listă posturi'!K266</f>
        <v xml:space="preserve">, , , ID , </v>
      </c>
      <c r="D285" s="24">
        <f>'Listă posturi'!I266</f>
        <v>0</v>
      </c>
      <c r="E285" s="24" t="str">
        <f>'Listă posturi'!L266</f>
        <v>-</v>
      </c>
      <c r="F285" s="41"/>
      <c r="G285" s="41"/>
      <c r="H285" s="41"/>
    </row>
    <row r="286" spans="2:8" ht="213.9" customHeight="1" x14ac:dyDescent="0.3">
      <c r="B286" s="33">
        <v>262</v>
      </c>
      <c r="C286" s="24" t="str">
        <f>'Listă posturi'!K267</f>
        <v xml:space="preserve">, , , ID , </v>
      </c>
      <c r="D286" s="24">
        <f>'Listă posturi'!I267</f>
        <v>0</v>
      </c>
      <c r="E286" s="24" t="str">
        <f>'Listă posturi'!L267</f>
        <v>-</v>
      </c>
      <c r="F286" s="41"/>
      <c r="G286" s="41"/>
      <c r="H286" s="41"/>
    </row>
    <row r="287" spans="2:8" ht="213.9" customHeight="1" x14ac:dyDescent="0.3">
      <c r="B287" s="33">
        <v>263</v>
      </c>
      <c r="C287" s="24" t="str">
        <f>'Listă posturi'!K268</f>
        <v xml:space="preserve">, , , ID , </v>
      </c>
      <c r="D287" s="24">
        <f>'Listă posturi'!I268</f>
        <v>0</v>
      </c>
      <c r="E287" s="24" t="str">
        <f>'Listă posturi'!L268</f>
        <v>-</v>
      </c>
      <c r="F287" s="41"/>
      <c r="G287" s="41"/>
      <c r="H287" s="41"/>
    </row>
    <row r="288" spans="2:8" ht="213.9" customHeight="1" x14ac:dyDescent="0.3">
      <c r="B288" s="33">
        <v>264</v>
      </c>
      <c r="C288" s="24" t="str">
        <f>'Listă posturi'!K269</f>
        <v xml:space="preserve">, , , ID , </v>
      </c>
      <c r="D288" s="24">
        <f>'Listă posturi'!I269</f>
        <v>0</v>
      </c>
      <c r="E288" s="24" t="str">
        <f>'Listă posturi'!L269</f>
        <v>-</v>
      </c>
      <c r="F288" s="41"/>
      <c r="G288" s="41"/>
      <c r="H288" s="41"/>
    </row>
    <row r="289" spans="2:8" ht="213.9" customHeight="1" x14ac:dyDescent="0.3">
      <c r="B289" s="33">
        <v>265</v>
      </c>
      <c r="C289" s="24" t="str">
        <f>'Listă posturi'!K270</f>
        <v xml:space="preserve">, , , ID , </v>
      </c>
      <c r="D289" s="24">
        <f>'Listă posturi'!I270</f>
        <v>0</v>
      </c>
      <c r="E289" s="24" t="str">
        <f>'Listă posturi'!L270</f>
        <v>-</v>
      </c>
      <c r="F289" s="41"/>
      <c r="G289" s="41"/>
      <c r="H289" s="41"/>
    </row>
    <row r="290" spans="2:8" ht="213.9" customHeight="1" x14ac:dyDescent="0.3">
      <c r="B290" s="33">
        <v>266</v>
      </c>
      <c r="C290" s="24" t="str">
        <f>'Listă posturi'!K271</f>
        <v xml:space="preserve">, , , ID , </v>
      </c>
      <c r="D290" s="24">
        <f>'Listă posturi'!I271</f>
        <v>0</v>
      </c>
      <c r="E290" s="24" t="str">
        <f>'Listă posturi'!L271</f>
        <v>-</v>
      </c>
      <c r="F290" s="41"/>
      <c r="G290" s="41"/>
      <c r="H290" s="41"/>
    </row>
    <row r="291" spans="2:8" ht="213.9" customHeight="1" x14ac:dyDescent="0.3">
      <c r="B291" s="33">
        <v>267</v>
      </c>
      <c r="C291" s="24" t="str">
        <f>'Listă posturi'!K272</f>
        <v xml:space="preserve">, , , ID , </v>
      </c>
      <c r="D291" s="24">
        <f>'Listă posturi'!I272</f>
        <v>0</v>
      </c>
      <c r="E291" s="24" t="str">
        <f>'Listă posturi'!L272</f>
        <v>-</v>
      </c>
      <c r="F291" s="41"/>
      <c r="G291" s="41"/>
      <c r="H291" s="41"/>
    </row>
    <row r="292" spans="2:8" ht="213.9" customHeight="1" x14ac:dyDescent="0.3">
      <c r="B292" s="33">
        <v>268</v>
      </c>
      <c r="C292" s="24" t="str">
        <f>'Listă posturi'!K273</f>
        <v xml:space="preserve">, , , ID , </v>
      </c>
      <c r="D292" s="24">
        <f>'Listă posturi'!I273</f>
        <v>0</v>
      </c>
      <c r="E292" s="24" t="str">
        <f>'Listă posturi'!L273</f>
        <v>-</v>
      </c>
      <c r="F292" s="41"/>
      <c r="G292" s="41"/>
      <c r="H292" s="41"/>
    </row>
    <row r="293" spans="2:8" ht="213.9" customHeight="1" x14ac:dyDescent="0.3">
      <c r="B293" s="33">
        <v>269</v>
      </c>
      <c r="C293" s="24" t="str">
        <f>'Listă posturi'!K274</f>
        <v xml:space="preserve">, , , ID , </v>
      </c>
      <c r="D293" s="24">
        <f>'Listă posturi'!I274</f>
        <v>0</v>
      </c>
      <c r="E293" s="24" t="str">
        <f>'Listă posturi'!L274</f>
        <v>-</v>
      </c>
      <c r="F293" s="41"/>
      <c r="G293" s="41"/>
      <c r="H293" s="41"/>
    </row>
    <row r="294" spans="2:8" ht="213.9" customHeight="1" x14ac:dyDescent="0.3">
      <c r="B294" s="33">
        <v>270</v>
      </c>
      <c r="C294" s="24" t="str">
        <f>'Listă posturi'!K275</f>
        <v xml:space="preserve">, , , ID , </v>
      </c>
      <c r="D294" s="24">
        <f>'Listă posturi'!I275</f>
        <v>0</v>
      </c>
      <c r="E294" s="24" t="str">
        <f>'Listă posturi'!L275</f>
        <v>-</v>
      </c>
      <c r="F294" s="41"/>
      <c r="G294" s="41"/>
      <c r="H294" s="41"/>
    </row>
    <row r="295" spans="2:8" ht="213.9" customHeight="1" x14ac:dyDescent="0.3">
      <c r="B295" s="33">
        <v>271</v>
      </c>
      <c r="C295" s="24" t="str">
        <f>'Listă posturi'!K276</f>
        <v xml:space="preserve">, , , ID , </v>
      </c>
      <c r="D295" s="24">
        <f>'Listă posturi'!I276</f>
        <v>0</v>
      </c>
      <c r="E295" s="24" t="str">
        <f>'Listă posturi'!L276</f>
        <v>-</v>
      </c>
      <c r="F295" s="41"/>
      <c r="G295" s="41"/>
      <c r="H295" s="41"/>
    </row>
    <row r="296" spans="2:8" ht="213.9" customHeight="1" x14ac:dyDescent="0.3">
      <c r="B296" s="33">
        <v>272</v>
      </c>
      <c r="C296" s="24" t="str">
        <f>'Listă posturi'!K277</f>
        <v xml:space="preserve">, , , ID , </v>
      </c>
      <c r="D296" s="24">
        <f>'Listă posturi'!I277</f>
        <v>0</v>
      </c>
      <c r="E296" s="24" t="str">
        <f>'Listă posturi'!L277</f>
        <v>-</v>
      </c>
      <c r="F296" s="41"/>
      <c r="G296" s="41"/>
      <c r="H296" s="41"/>
    </row>
    <row r="297" spans="2:8" ht="213.9" customHeight="1" x14ac:dyDescent="0.3">
      <c r="B297" s="33">
        <v>273</v>
      </c>
      <c r="C297" s="24" t="str">
        <f>'Listă posturi'!K278</f>
        <v xml:space="preserve">, , , ID , </v>
      </c>
      <c r="D297" s="24">
        <f>'Listă posturi'!I278</f>
        <v>0</v>
      </c>
      <c r="E297" s="24" t="str">
        <f>'Listă posturi'!L278</f>
        <v>-</v>
      </c>
      <c r="F297" s="41"/>
      <c r="G297" s="41"/>
      <c r="H297" s="41"/>
    </row>
    <row r="298" spans="2:8" ht="213.9" customHeight="1" x14ac:dyDescent="0.3">
      <c r="B298" s="33">
        <v>274</v>
      </c>
      <c r="C298" s="24" t="str">
        <f>'Listă posturi'!K279</f>
        <v xml:space="preserve">, , , ID , </v>
      </c>
      <c r="D298" s="24">
        <f>'Listă posturi'!I279</f>
        <v>0</v>
      </c>
      <c r="E298" s="24" t="str">
        <f>'Listă posturi'!L279</f>
        <v>-</v>
      </c>
      <c r="F298" s="41"/>
      <c r="G298" s="41"/>
      <c r="H298" s="41"/>
    </row>
    <row r="299" spans="2:8" ht="213.9" customHeight="1" x14ac:dyDescent="0.3">
      <c r="B299" s="33">
        <v>275</v>
      </c>
      <c r="C299" s="24" t="str">
        <f>'Listă posturi'!K280</f>
        <v xml:space="preserve">, , , ID , </v>
      </c>
      <c r="D299" s="24">
        <f>'Listă posturi'!I280</f>
        <v>0</v>
      </c>
      <c r="E299" s="24" t="str">
        <f>'Listă posturi'!L280</f>
        <v>-</v>
      </c>
      <c r="F299" s="41"/>
      <c r="G299" s="41"/>
      <c r="H299" s="41"/>
    </row>
    <row r="300" spans="2:8" ht="213.9" customHeight="1" x14ac:dyDescent="0.3">
      <c r="B300" s="33">
        <v>276</v>
      </c>
      <c r="C300" s="24" t="str">
        <f>'Listă posturi'!K281</f>
        <v xml:space="preserve">, , , ID , </v>
      </c>
      <c r="D300" s="24">
        <f>'Listă posturi'!I281</f>
        <v>0</v>
      </c>
      <c r="E300" s="24" t="str">
        <f>'Listă posturi'!L281</f>
        <v>-</v>
      </c>
      <c r="F300" s="41"/>
      <c r="G300" s="41"/>
      <c r="H300" s="41"/>
    </row>
    <row r="301" spans="2:8" ht="213.9" customHeight="1" x14ac:dyDescent="0.3">
      <c r="B301" s="33">
        <v>277</v>
      </c>
      <c r="C301" s="24" t="str">
        <f>'Listă posturi'!K282</f>
        <v xml:space="preserve">, , , ID , </v>
      </c>
      <c r="D301" s="24">
        <f>'Listă posturi'!I282</f>
        <v>0</v>
      </c>
      <c r="E301" s="24" t="str">
        <f>'Listă posturi'!L282</f>
        <v>-</v>
      </c>
      <c r="F301" s="41"/>
      <c r="G301" s="41"/>
      <c r="H301" s="41"/>
    </row>
    <row r="302" spans="2:8" ht="213.9" customHeight="1" x14ac:dyDescent="0.3">
      <c r="B302" s="33">
        <v>278</v>
      </c>
      <c r="C302" s="24" t="str">
        <f>'Listă posturi'!K283</f>
        <v xml:space="preserve">, , , ID , </v>
      </c>
      <c r="D302" s="24">
        <f>'Listă posturi'!I283</f>
        <v>0</v>
      </c>
      <c r="E302" s="24" t="str">
        <f>'Listă posturi'!L283</f>
        <v>-</v>
      </c>
      <c r="F302" s="41"/>
      <c r="G302" s="41"/>
      <c r="H302" s="41"/>
    </row>
    <row r="303" spans="2:8" ht="213.9" customHeight="1" x14ac:dyDescent="0.3">
      <c r="B303" s="33">
        <v>279</v>
      </c>
      <c r="C303" s="24" t="str">
        <f>'Listă posturi'!K284</f>
        <v xml:space="preserve">, , , ID , </v>
      </c>
      <c r="D303" s="24">
        <f>'Listă posturi'!I284</f>
        <v>0</v>
      </c>
      <c r="E303" s="24" t="str">
        <f>'Listă posturi'!L284</f>
        <v>-</v>
      </c>
      <c r="F303" s="41"/>
      <c r="G303" s="41"/>
      <c r="H303" s="41"/>
    </row>
    <row r="304" spans="2:8" ht="213.9" customHeight="1" x14ac:dyDescent="0.3">
      <c r="B304" s="33">
        <v>280</v>
      </c>
      <c r="C304" s="24" t="str">
        <f>'Listă posturi'!K285</f>
        <v xml:space="preserve">, , , ID , </v>
      </c>
      <c r="D304" s="24">
        <f>'Listă posturi'!I285</f>
        <v>0</v>
      </c>
      <c r="E304" s="24" t="str">
        <f>'Listă posturi'!L285</f>
        <v>-</v>
      </c>
      <c r="F304" s="41"/>
      <c r="G304" s="41"/>
      <c r="H304" s="41"/>
    </row>
    <row r="305" spans="2:8" ht="213.9" customHeight="1" x14ac:dyDescent="0.3">
      <c r="B305" s="33">
        <v>281</v>
      </c>
      <c r="C305" s="24" t="str">
        <f>'Listă posturi'!K286</f>
        <v xml:space="preserve">, , , ID , </v>
      </c>
      <c r="D305" s="24">
        <f>'Listă posturi'!I286</f>
        <v>0</v>
      </c>
      <c r="E305" s="24" t="str">
        <f>'Listă posturi'!L286</f>
        <v>-</v>
      </c>
      <c r="F305" s="41"/>
      <c r="G305" s="41"/>
      <c r="H305" s="41"/>
    </row>
    <row r="306" spans="2:8" ht="213.9" customHeight="1" x14ac:dyDescent="0.3">
      <c r="B306" s="33">
        <v>282</v>
      </c>
      <c r="C306" s="24" t="str">
        <f>'Listă posturi'!K287</f>
        <v xml:space="preserve">, , , ID , </v>
      </c>
      <c r="D306" s="24">
        <f>'Listă posturi'!I287</f>
        <v>0</v>
      </c>
      <c r="E306" s="24" t="str">
        <f>'Listă posturi'!L287</f>
        <v>-</v>
      </c>
      <c r="F306" s="41"/>
      <c r="G306" s="41"/>
      <c r="H306" s="41"/>
    </row>
    <row r="307" spans="2:8" ht="213.9" customHeight="1" x14ac:dyDescent="0.3">
      <c r="B307" s="33">
        <v>283</v>
      </c>
      <c r="C307" s="24" t="str">
        <f>'Listă posturi'!K288</f>
        <v xml:space="preserve">, , , ID , </v>
      </c>
      <c r="D307" s="24">
        <f>'Listă posturi'!I288</f>
        <v>0</v>
      </c>
      <c r="E307" s="24" t="str">
        <f>'Listă posturi'!L288</f>
        <v>-</v>
      </c>
      <c r="F307" s="41"/>
      <c r="G307" s="41"/>
      <c r="H307" s="41"/>
    </row>
    <row r="308" spans="2:8" ht="213.9" customHeight="1" x14ac:dyDescent="0.3">
      <c r="B308" s="33">
        <v>284</v>
      </c>
      <c r="C308" s="24" t="str">
        <f>'Listă posturi'!K289</f>
        <v xml:space="preserve">, , , ID , </v>
      </c>
      <c r="D308" s="24">
        <f>'Listă posturi'!I289</f>
        <v>0</v>
      </c>
      <c r="E308" s="24" t="str">
        <f>'Listă posturi'!L289</f>
        <v>-</v>
      </c>
      <c r="F308" s="41"/>
      <c r="G308" s="41"/>
      <c r="H308" s="41"/>
    </row>
    <row r="309" spans="2:8" ht="213.9" customHeight="1" x14ac:dyDescent="0.3">
      <c r="B309" s="33">
        <v>285</v>
      </c>
      <c r="C309" s="24" t="str">
        <f>'Listă posturi'!K290</f>
        <v xml:space="preserve">, , , ID , </v>
      </c>
      <c r="D309" s="24">
        <f>'Listă posturi'!I290</f>
        <v>0</v>
      </c>
      <c r="E309" s="24" t="str">
        <f>'Listă posturi'!L290</f>
        <v>-</v>
      </c>
      <c r="F309" s="41"/>
      <c r="G309" s="41"/>
      <c r="H309" s="41"/>
    </row>
    <row r="310" spans="2:8" ht="213.9" customHeight="1" x14ac:dyDescent="0.3">
      <c r="B310" s="33">
        <v>286</v>
      </c>
      <c r="C310" s="24" t="str">
        <f>'Listă posturi'!K291</f>
        <v xml:space="preserve">, , , ID , </v>
      </c>
      <c r="D310" s="24">
        <f>'Listă posturi'!I291</f>
        <v>0</v>
      </c>
      <c r="E310" s="24" t="str">
        <f>'Listă posturi'!L291</f>
        <v>-</v>
      </c>
      <c r="F310" s="41"/>
      <c r="G310" s="41"/>
      <c r="H310" s="41"/>
    </row>
    <row r="311" spans="2:8" ht="213.9" customHeight="1" x14ac:dyDescent="0.3">
      <c r="B311" s="33">
        <v>287</v>
      </c>
      <c r="C311" s="24" t="str">
        <f>'Listă posturi'!K292</f>
        <v xml:space="preserve">, , , ID , </v>
      </c>
      <c r="D311" s="24">
        <f>'Listă posturi'!I292</f>
        <v>0</v>
      </c>
      <c r="E311" s="24" t="str">
        <f>'Listă posturi'!L292</f>
        <v>-</v>
      </c>
      <c r="F311" s="41"/>
      <c r="G311" s="41"/>
      <c r="H311" s="41"/>
    </row>
    <row r="312" spans="2:8" ht="213.9" customHeight="1" x14ac:dyDescent="0.3">
      <c r="B312" s="33">
        <v>288</v>
      </c>
      <c r="C312" s="24" t="str">
        <f>'Listă posturi'!K293</f>
        <v xml:space="preserve">, , , ID , </v>
      </c>
      <c r="D312" s="24">
        <f>'Listă posturi'!I293</f>
        <v>0</v>
      </c>
      <c r="E312" s="24" t="str">
        <f>'Listă posturi'!L293</f>
        <v>-</v>
      </c>
      <c r="F312" s="41"/>
      <c r="G312" s="41"/>
      <c r="H312" s="41"/>
    </row>
    <row r="313" spans="2:8" ht="213.9" customHeight="1" x14ac:dyDescent="0.3">
      <c r="B313" s="33">
        <v>289</v>
      </c>
      <c r="C313" s="24" t="str">
        <f>'Listă posturi'!K294</f>
        <v xml:space="preserve">, , , ID , </v>
      </c>
      <c r="D313" s="24">
        <f>'Listă posturi'!I294</f>
        <v>0</v>
      </c>
      <c r="E313" s="24" t="str">
        <f>'Listă posturi'!L294</f>
        <v>-</v>
      </c>
      <c r="F313" s="41"/>
      <c r="G313" s="41"/>
      <c r="H313" s="41"/>
    </row>
    <row r="314" spans="2:8" ht="213.9" customHeight="1" x14ac:dyDescent="0.3">
      <c r="B314" s="33">
        <v>290</v>
      </c>
      <c r="C314" s="24" t="str">
        <f>'Listă posturi'!K295</f>
        <v xml:space="preserve">, , , ID , </v>
      </c>
      <c r="D314" s="24">
        <f>'Listă posturi'!I295</f>
        <v>0</v>
      </c>
      <c r="E314" s="24" t="str">
        <f>'Listă posturi'!L295</f>
        <v>-</v>
      </c>
      <c r="F314" s="41"/>
      <c r="G314" s="41"/>
      <c r="H314" s="41"/>
    </row>
    <row r="315" spans="2:8" ht="213.9" customHeight="1" x14ac:dyDescent="0.3">
      <c r="B315" s="33">
        <v>291</v>
      </c>
      <c r="C315" s="24" t="str">
        <f>'Listă posturi'!K296</f>
        <v xml:space="preserve">, , , ID , </v>
      </c>
      <c r="D315" s="24">
        <f>'Listă posturi'!I296</f>
        <v>0</v>
      </c>
      <c r="E315" s="24" t="str">
        <f>'Listă posturi'!L296</f>
        <v>-</v>
      </c>
      <c r="F315" s="41"/>
      <c r="G315" s="41"/>
      <c r="H315" s="41"/>
    </row>
    <row r="316" spans="2:8" ht="213.9" customHeight="1" x14ac:dyDescent="0.3">
      <c r="B316" s="33">
        <v>292</v>
      </c>
      <c r="C316" s="24" t="str">
        <f>'Listă posturi'!K297</f>
        <v xml:space="preserve">, , , ID , </v>
      </c>
      <c r="D316" s="24">
        <f>'Listă posturi'!I297</f>
        <v>0</v>
      </c>
      <c r="E316" s="24" t="str">
        <f>'Listă posturi'!L297</f>
        <v>-</v>
      </c>
      <c r="F316" s="41"/>
      <c r="G316" s="41"/>
      <c r="H316" s="41"/>
    </row>
    <row r="317" spans="2:8" ht="213.9" customHeight="1" x14ac:dyDescent="0.3">
      <c r="B317" s="33">
        <v>293</v>
      </c>
      <c r="C317" s="24" t="str">
        <f>'Listă posturi'!K298</f>
        <v xml:space="preserve">, , , ID , </v>
      </c>
      <c r="D317" s="24">
        <f>'Listă posturi'!I298</f>
        <v>0</v>
      </c>
      <c r="E317" s="24" t="str">
        <f>'Listă posturi'!L298</f>
        <v>-</v>
      </c>
      <c r="F317" s="41"/>
      <c r="G317" s="41"/>
      <c r="H317" s="41"/>
    </row>
    <row r="318" spans="2:8" ht="213.9" customHeight="1" x14ac:dyDescent="0.3">
      <c r="B318" s="33">
        <v>294</v>
      </c>
      <c r="C318" s="24" t="str">
        <f>'Listă posturi'!K299</f>
        <v xml:space="preserve">, , , ID , </v>
      </c>
      <c r="D318" s="24">
        <f>'Listă posturi'!I299</f>
        <v>0</v>
      </c>
      <c r="E318" s="24" t="str">
        <f>'Listă posturi'!L299</f>
        <v>-</v>
      </c>
      <c r="F318" s="41"/>
      <c r="G318" s="41"/>
      <c r="H318" s="41"/>
    </row>
    <row r="319" spans="2:8" ht="213.9" customHeight="1" x14ac:dyDescent="0.3">
      <c r="B319" s="33">
        <v>295</v>
      </c>
      <c r="C319" s="24" t="str">
        <f>'Listă posturi'!K300</f>
        <v xml:space="preserve">, , , ID , </v>
      </c>
      <c r="D319" s="24">
        <f>'Listă posturi'!I300</f>
        <v>0</v>
      </c>
      <c r="E319" s="24" t="str">
        <f>'Listă posturi'!L300</f>
        <v>-</v>
      </c>
      <c r="F319" s="41"/>
      <c r="G319" s="41"/>
      <c r="H319" s="41"/>
    </row>
    <row r="320" spans="2:8" ht="213.9" customHeight="1" x14ac:dyDescent="0.3">
      <c r="B320" s="33">
        <v>296</v>
      </c>
      <c r="C320" s="24" t="str">
        <f>'Listă posturi'!K301</f>
        <v xml:space="preserve">, , , ID , </v>
      </c>
      <c r="D320" s="24">
        <f>'Listă posturi'!I301</f>
        <v>0</v>
      </c>
      <c r="E320" s="24" t="str">
        <f>'Listă posturi'!L301</f>
        <v>-</v>
      </c>
      <c r="F320" s="41"/>
      <c r="G320" s="41"/>
      <c r="H320" s="41"/>
    </row>
    <row r="321" spans="2:8" ht="213.9" customHeight="1" x14ac:dyDescent="0.3">
      <c r="B321" s="33">
        <v>297</v>
      </c>
      <c r="C321" s="24" t="str">
        <f>'Listă posturi'!K302</f>
        <v xml:space="preserve">, , , ID , </v>
      </c>
      <c r="D321" s="24">
        <f>'Listă posturi'!I302</f>
        <v>0</v>
      </c>
      <c r="E321" s="24" t="str">
        <f>'Listă posturi'!L302</f>
        <v>-</v>
      </c>
      <c r="F321" s="41"/>
      <c r="G321" s="41"/>
      <c r="H321" s="41"/>
    </row>
    <row r="322" spans="2:8" ht="213.9" customHeight="1" x14ac:dyDescent="0.3">
      <c r="B322" s="33">
        <v>298</v>
      </c>
      <c r="C322" s="24" t="str">
        <f>'Listă posturi'!K303</f>
        <v xml:space="preserve">, , , ID , </v>
      </c>
      <c r="D322" s="24">
        <f>'Listă posturi'!I303</f>
        <v>0</v>
      </c>
      <c r="E322" s="24" t="str">
        <f>'Listă posturi'!L303</f>
        <v>-</v>
      </c>
      <c r="F322" s="41"/>
      <c r="G322" s="41"/>
      <c r="H322" s="41"/>
    </row>
    <row r="323" spans="2:8" ht="213.9" customHeight="1" x14ac:dyDescent="0.3">
      <c r="B323" s="33">
        <v>299</v>
      </c>
      <c r="C323" s="24" t="str">
        <f>'Listă posturi'!K304</f>
        <v xml:space="preserve">, , , ID , </v>
      </c>
      <c r="D323" s="24">
        <f>'Listă posturi'!I304</f>
        <v>0</v>
      </c>
      <c r="E323" s="24" t="str">
        <f>'Listă posturi'!L304</f>
        <v>-</v>
      </c>
      <c r="F323" s="41"/>
      <c r="G323" s="41"/>
      <c r="H323" s="41"/>
    </row>
    <row r="324" spans="2:8" ht="213.9" customHeight="1" x14ac:dyDescent="0.3">
      <c r="B324" s="33">
        <v>300</v>
      </c>
      <c r="C324" s="24" t="str">
        <f>'Listă posturi'!K305</f>
        <v xml:space="preserve">, , , ID , </v>
      </c>
      <c r="D324" s="24">
        <f>'Listă posturi'!I305</f>
        <v>0</v>
      </c>
      <c r="E324" s="24" t="str">
        <f>'Listă posturi'!L305</f>
        <v>-</v>
      </c>
      <c r="F324" s="41"/>
      <c r="G324" s="41"/>
      <c r="H324" s="41"/>
    </row>
    <row r="325" spans="2:8" ht="213.9" customHeight="1" x14ac:dyDescent="0.3">
      <c r="B325" s="33">
        <v>301</v>
      </c>
      <c r="C325" s="24" t="str">
        <f>'Listă posturi'!K306</f>
        <v xml:space="preserve">, , , ID , </v>
      </c>
      <c r="D325" s="24">
        <f>'Listă posturi'!I306</f>
        <v>0</v>
      </c>
      <c r="E325" s="24" t="str">
        <f>'Listă posturi'!L306</f>
        <v>-</v>
      </c>
      <c r="F325" s="41"/>
      <c r="G325" s="41"/>
      <c r="H325" s="41"/>
    </row>
    <row r="326" spans="2:8" ht="213.9" customHeight="1" x14ac:dyDescent="0.3">
      <c r="B326" s="33">
        <v>302</v>
      </c>
      <c r="C326" s="24" t="str">
        <f>'Listă posturi'!K307</f>
        <v xml:space="preserve">, , , ID , </v>
      </c>
      <c r="D326" s="24">
        <f>'Listă posturi'!I307</f>
        <v>0</v>
      </c>
      <c r="E326" s="24" t="str">
        <f>'Listă posturi'!L307</f>
        <v>-</v>
      </c>
      <c r="F326" s="41"/>
      <c r="G326" s="41"/>
      <c r="H326" s="41"/>
    </row>
    <row r="327" spans="2:8" ht="213.9" customHeight="1" x14ac:dyDescent="0.3">
      <c r="B327" s="33">
        <v>303</v>
      </c>
      <c r="C327" s="24" t="str">
        <f>'Listă posturi'!K308</f>
        <v xml:space="preserve">, , , ID , </v>
      </c>
      <c r="D327" s="24">
        <f>'Listă posturi'!I308</f>
        <v>0</v>
      </c>
      <c r="E327" s="24" t="str">
        <f>'Listă posturi'!L308</f>
        <v>-</v>
      </c>
      <c r="F327" s="41"/>
      <c r="G327" s="41"/>
      <c r="H327" s="41"/>
    </row>
    <row r="328" spans="2:8" ht="213.9" customHeight="1" x14ac:dyDescent="0.3">
      <c r="B328" s="33">
        <v>304</v>
      </c>
      <c r="C328" s="24" t="str">
        <f>'Listă posturi'!K309</f>
        <v xml:space="preserve">, , , ID , </v>
      </c>
      <c r="D328" s="24">
        <f>'Listă posturi'!I309</f>
        <v>0</v>
      </c>
      <c r="E328" s="24" t="str">
        <f>'Listă posturi'!L309</f>
        <v>-</v>
      </c>
      <c r="F328" s="41"/>
      <c r="G328" s="41"/>
      <c r="H328" s="41"/>
    </row>
    <row r="329" spans="2:8" ht="213.9" customHeight="1" x14ac:dyDescent="0.3">
      <c r="B329" s="33">
        <v>305</v>
      </c>
      <c r="C329" s="24" t="str">
        <f>'Listă posturi'!K310</f>
        <v xml:space="preserve">, , , ID , </v>
      </c>
      <c r="D329" s="24">
        <f>'Listă posturi'!I310</f>
        <v>0</v>
      </c>
      <c r="E329" s="24" t="str">
        <f>'Listă posturi'!L310</f>
        <v>-</v>
      </c>
      <c r="F329" s="41"/>
      <c r="G329" s="41"/>
      <c r="H329" s="41"/>
    </row>
    <row r="330" spans="2:8" ht="213.9" customHeight="1" x14ac:dyDescent="0.3">
      <c r="B330" s="33">
        <v>306</v>
      </c>
      <c r="C330" s="24" t="str">
        <f>'Listă posturi'!K311</f>
        <v xml:space="preserve">, , , ID , </v>
      </c>
      <c r="D330" s="24">
        <f>'Listă posturi'!I311</f>
        <v>0</v>
      </c>
      <c r="E330" s="24" t="str">
        <f>'Listă posturi'!L311</f>
        <v>-</v>
      </c>
      <c r="F330" s="41"/>
      <c r="G330" s="41"/>
      <c r="H330" s="41"/>
    </row>
    <row r="331" spans="2:8" ht="213.9" customHeight="1" x14ac:dyDescent="0.3">
      <c r="B331" s="33">
        <v>307</v>
      </c>
      <c r="C331" s="24" t="str">
        <f>'Listă posturi'!K312</f>
        <v xml:space="preserve">, , , ID , </v>
      </c>
      <c r="D331" s="24">
        <f>'Listă posturi'!I312</f>
        <v>0</v>
      </c>
      <c r="E331" s="24" t="str">
        <f>'Listă posturi'!L312</f>
        <v>-</v>
      </c>
      <c r="F331" s="41"/>
      <c r="G331" s="41"/>
      <c r="H331" s="41"/>
    </row>
    <row r="332" spans="2:8" ht="213.9" customHeight="1" x14ac:dyDescent="0.3">
      <c r="B332" s="33">
        <v>308</v>
      </c>
      <c r="C332" s="24" t="str">
        <f>'Listă posturi'!K313</f>
        <v xml:space="preserve">, , , ID , </v>
      </c>
      <c r="D332" s="24">
        <f>'Listă posturi'!I313</f>
        <v>0</v>
      </c>
      <c r="E332" s="24" t="str">
        <f>'Listă posturi'!L313</f>
        <v>-</v>
      </c>
      <c r="F332" s="41"/>
      <c r="G332" s="41"/>
      <c r="H332" s="41"/>
    </row>
    <row r="333" spans="2:8" ht="213.9" customHeight="1" x14ac:dyDescent="0.3">
      <c r="B333" s="33">
        <v>309</v>
      </c>
      <c r="C333" s="24" t="str">
        <f>'Listă posturi'!K314</f>
        <v xml:space="preserve">, , , ID , </v>
      </c>
      <c r="D333" s="24">
        <f>'Listă posturi'!I314</f>
        <v>0</v>
      </c>
      <c r="E333" s="24" t="str">
        <f>'Listă posturi'!L314</f>
        <v>-</v>
      </c>
      <c r="F333" s="41"/>
      <c r="G333" s="41"/>
      <c r="H333" s="41"/>
    </row>
    <row r="334" spans="2:8" ht="213.9" customHeight="1" x14ac:dyDescent="0.3">
      <c r="B334" s="33">
        <v>310</v>
      </c>
      <c r="C334" s="24" t="str">
        <f>'Listă posturi'!K315</f>
        <v xml:space="preserve">, , , ID , </v>
      </c>
      <c r="D334" s="24">
        <f>'Listă posturi'!I315</f>
        <v>0</v>
      </c>
      <c r="E334" s="24" t="str">
        <f>'Listă posturi'!L315</f>
        <v>-</v>
      </c>
      <c r="F334" s="41"/>
      <c r="G334" s="41"/>
      <c r="H334" s="41"/>
    </row>
    <row r="335" spans="2:8" ht="213.9" customHeight="1" x14ac:dyDescent="0.3">
      <c r="B335" s="33">
        <v>311</v>
      </c>
      <c r="C335" s="24" t="str">
        <f>'Listă posturi'!K316</f>
        <v xml:space="preserve">, , , ID , </v>
      </c>
      <c r="D335" s="24">
        <f>'Listă posturi'!I316</f>
        <v>0</v>
      </c>
      <c r="E335" s="24" t="str">
        <f>'Listă posturi'!L316</f>
        <v>-</v>
      </c>
      <c r="F335" s="41"/>
      <c r="G335" s="41"/>
      <c r="H335" s="41"/>
    </row>
    <row r="336" spans="2:8" ht="213.9" customHeight="1" x14ac:dyDescent="0.3">
      <c r="B336" s="33">
        <v>312</v>
      </c>
      <c r="C336" s="24" t="str">
        <f>'Listă posturi'!K317</f>
        <v xml:space="preserve">, , , ID , </v>
      </c>
      <c r="D336" s="24">
        <f>'Listă posturi'!I317</f>
        <v>0</v>
      </c>
      <c r="E336" s="24" t="str">
        <f>'Listă posturi'!L317</f>
        <v>-</v>
      </c>
      <c r="F336" s="41"/>
      <c r="G336" s="41"/>
      <c r="H336" s="41"/>
    </row>
    <row r="337" spans="2:8" ht="213.9" customHeight="1" x14ac:dyDescent="0.3">
      <c r="B337" s="33">
        <v>313</v>
      </c>
      <c r="C337" s="24" t="str">
        <f>'Listă posturi'!K318</f>
        <v xml:space="preserve">, , , ID , </v>
      </c>
      <c r="D337" s="24">
        <f>'Listă posturi'!I318</f>
        <v>0</v>
      </c>
      <c r="E337" s="24" t="str">
        <f>'Listă posturi'!L318</f>
        <v>-</v>
      </c>
      <c r="F337" s="41"/>
      <c r="G337" s="41"/>
      <c r="H337" s="41"/>
    </row>
    <row r="338" spans="2:8" ht="213.9" customHeight="1" x14ac:dyDescent="0.3">
      <c r="B338" s="33">
        <v>314</v>
      </c>
      <c r="C338" s="24" t="str">
        <f>'Listă posturi'!K319</f>
        <v xml:space="preserve">, , , ID , </v>
      </c>
      <c r="D338" s="24">
        <f>'Listă posturi'!I319</f>
        <v>0</v>
      </c>
      <c r="E338" s="24" t="str">
        <f>'Listă posturi'!L319</f>
        <v>-</v>
      </c>
      <c r="F338" s="41"/>
      <c r="G338" s="41"/>
      <c r="H338" s="41"/>
    </row>
    <row r="339" spans="2:8" ht="213.9" customHeight="1" x14ac:dyDescent="0.3">
      <c r="B339" s="33">
        <v>315</v>
      </c>
      <c r="C339" s="24" t="str">
        <f>'Listă posturi'!K320</f>
        <v xml:space="preserve">, , , ID , </v>
      </c>
      <c r="D339" s="24">
        <f>'Listă posturi'!I320</f>
        <v>0</v>
      </c>
      <c r="E339" s="24" t="str">
        <f>'Listă posturi'!L320</f>
        <v>-</v>
      </c>
      <c r="F339" s="41"/>
      <c r="G339" s="41"/>
      <c r="H339" s="41"/>
    </row>
    <row r="340" spans="2:8" ht="213.9" customHeight="1" x14ac:dyDescent="0.3">
      <c r="B340" s="33">
        <v>316</v>
      </c>
      <c r="C340" s="24" t="str">
        <f>'Listă posturi'!K321</f>
        <v xml:space="preserve">, , , ID , </v>
      </c>
      <c r="D340" s="24">
        <f>'Listă posturi'!I321</f>
        <v>0</v>
      </c>
      <c r="E340" s="24" t="str">
        <f>'Listă posturi'!L321</f>
        <v>-</v>
      </c>
      <c r="F340" s="41"/>
      <c r="G340" s="41"/>
      <c r="H340" s="41"/>
    </row>
    <row r="341" spans="2:8" ht="213.9" customHeight="1" x14ac:dyDescent="0.3">
      <c r="B341" s="33">
        <v>317</v>
      </c>
      <c r="C341" s="24" t="str">
        <f>'Listă posturi'!K322</f>
        <v xml:space="preserve">, , , ID , </v>
      </c>
      <c r="D341" s="24">
        <f>'Listă posturi'!I322</f>
        <v>0</v>
      </c>
      <c r="E341" s="24" t="str">
        <f>'Listă posturi'!L322</f>
        <v>-</v>
      </c>
      <c r="F341" s="41"/>
      <c r="G341" s="41"/>
      <c r="H341" s="41"/>
    </row>
    <row r="342" spans="2:8" ht="213.9" customHeight="1" x14ac:dyDescent="0.3">
      <c r="B342" s="33">
        <v>318</v>
      </c>
      <c r="C342" s="24" t="str">
        <f>'Listă posturi'!K323</f>
        <v xml:space="preserve">, , , ID , </v>
      </c>
      <c r="D342" s="24">
        <f>'Listă posturi'!I323</f>
        <v>0</v>
      </c>
      <c r="E342" s="24" t="str">
        <f>'Listă posturi'!L323</f>
        <v>-</v>
      </c>
      <c r="F342" s="41"/>
      <c r="G342" s="41"/>
      <c r="H342" s="41"/>
    </row>
    <row r="343" spans="2:8" ht="213.9" customHeight="1" x14ac:dyDescent="0.3">
      <c r="B343" s="33">
        <v>319</v>
      </c>
      <c r="C343" s="24" t="str">
        <f>'Listă posturi'!K324</f>
        <v xml:space="preserve">, , , ID , </v>
      </c>
      <c r="D343" s="24">
        <f>'Listă posturi'!I324</f>
        <v>0</v>
      </c>
      <c r="E343" s="24" t="str">
        <f>'Listă posturi'!L324</f>
        <v>-</v>
      </c>
      <c r="F343" s="41"/>
      <c r="G343" s="41"/>
      <c r="H343" s="41"/>
    </row>
    <row r="344" spans="2:8" ht="213.9" customHeight="1" x14ac:dyDescent="0.3">
      <c r="B344" s="33">
        <v>320</v>
      </c>
      <c r="C344" s="24" t="str">
        <f>'Listă posturi'!K325</f>
        <v xml:space="preserve">, , , ID , </v>
      </c>
      <c r="D344" s="24">
        <f>'Listă posturi'!I325</f>
        <v>0</v>
      </c>
      <c r="E344" s="24" t="str">
        <f>'Listă posturi'!L325</f>
        <v>-</v>
      </c>
      <c r="F344" s="41"/>
      <c r="G344" s="41"/>
      <c r="H344" s="41"/>
    </row>
    <row r="345" spans="2:8" ht="213.9" customHeight="1" x14ac:dyDescent="0.3">
      <c r="B345" s="33">
        <v>321</v>
      </c>
      <c r="C345" s="24" t="str">
        <f>'Listă posturi'!K326</f>
        <v xml:space="preserve">, , , ID , </v>
      </c>
      <c r="D345" s="24">
        <f>'Listă posturi'!I326</f>
        <v>0</v>
      </c>
      <c r="E345" s="24" t="str">
        <f>'Listă posturi'!L326</f>
        <v>-</v>
      </c>
      <c r="F345" s="41"/>
      <c r="G345" s="41"/>
      <c r="H345" s="41"/>
    </row>
    <row r="346" spans="2:8" ht="213.9" customHeight="1" x14ac:dyDescent="0.3">
      <c r="B346" s="33">
        <v>322</v>
      </c>
      <c r="C346" s="24" t="str">
        <f>'Listă posturi'!K327</f>
        <v xml:space="preserve">, , , ID , </v>
      </c>
      <c r="D346" s="24">
        <f>'Listă posturi'!I327</f>
        <v>0</v>
      </c>
      <c r="E346" s="24" t="str">
        <f>'Listă posturi'!L327</f>
        <v>-</v>
      </c>
      <c r="F346" s="41"/>
      <c r="G346" s="41"/>
      <c r="H346" s="41"/>
    </row>
    <row r="347" spans="2:8" ht="213.9" customHeight="1" x14ac:dyDescent="0.3">
      <c r="B347" s="33">
        <v>323</v>
      </c>
      <c r="C347" s="24" t="str">
        <f>'Listă posturi'!K328</f>
        <v xml:space="preserve">, , , ID , </v>
      </c>
      <c r="D347" s="24">
        <f>'Listă posturi'!I328</f>
        <v>0</v>
      </c>
      <c r="E347" s="24" t="str">
        <f>'Listă posturi'!L328</f>
        <v>-</v>
      </c>
      <c r="F347" s="41"/>
      <c r="G347" s="41"/>
      <c r="H347" s="41"/>
    </row>
    <row r="348" spans="2:8" ht="213.9" customHeight="1" x14ac:dyDescent="0.3">
      <c r="B348" s="33">
        <v>324</v>
      </c>
      <c r="C348" s="24" t="str">
        <f>'Listă posturi'!K329</f>
        <v xml:space="preserve">, , , ID , </v>
      </c>
      <c r="D348" s="24">
        <f>'Listă posturi'!I329</f>
        <v>0</v>
      </c>
      <c r="E348" s="24" t="str">
        <f>'Listă posturi'!L329</f>
        <v>-</v>
      </c>
      <c r="F348" s="41"/>
      <c r="G348" s="41"/>
      <c r="H348" s="41"/>
    </row>
    <row r="349" spans="2:8" ht="213.9" customHeight="1" x14ac:dyDescent="0.3">
      <c r="B349" s="33">
        <v>325</v>
      </c>
      <c r="C349" s="24" t="str">
        <f>'Listă posturi'!K330</f>
        <v xml:space="preserve">, , , ID , </v>
      </c>
      <c r="D349" s="24">
        <f>'Listă posturi'!I330</f>
        <v>0</v>
      </c>
      <c r="E349" s="24" t="str">
        <f>'Listă posturi'!L330</f>
        <v>-</v>
      </c>
      <c r="F349" s="41"/>
      <c r="G349" s="41"/>
      <c r="H349" s="41"/>
    </row>
    <row r="350" spans="2:8" ht="213.9" customHeight="1" x14ac:dyDescent="0.3">
      <c r="B350" s="33">
        <v>326</v>
      </c>
      <c r="C350" s="24" t="str">
        <f>'Listă posturi'!K331</f>
        <v xml:space="preserve">, , , ID , </v>
      </c>
      <c r="D350" s="24">
        <f>'Listă posturi'!I331</f>
        <v>0</v>
      </c>
      <c r="E350" s="24" t="str">
        <f>'Listă posturi'!L331</f>
        <v>-</v>
      </c>
      <c r="F350" s="41"/>
      <c r="G350" s="41"/>
      <c r="H350" s="41"/>
    </row>
    <row r="351" spans="2:8" ht="213.9" customHeight="1" x14ac:dyDescent="0.3">
      <c r="B351" s="33">
        <v>327</v>
      </c>
      <c r="C351" s="24" t="str">
        <f>'Listă posturi'!K332</f>
        <v xml:space="preserve">, , , ID , </v>
      </c>
      <c r="D351" s="24">
        <f>'Listă posturi'!I332</f>
        <v>0</v>
      </c>
      <c r="E351" s="24" t="str">
        <f>'Listă posturi'!L332</f>
        <v>-</v>
      </c>
      <c r="F351" s="41"/>
      <c r="G351" s="41"/>
      <c r="H351" s="41"/>
    </row>
    <row r="352" spans="2:8" ht="213.9" customHeight="1" x14ac:dyDescent="0.3">
      <c r="B352" s="33">
        <v>328</v>
      </c>
      <c r="C352" s="24" t="str">
        <f>'Listă posturi'!K333</f>
        <v xml:space="preserve">, , , ID , </v>
      </c>
      <c r="D352" s="24">
        <f>'Listă posturi'!I333</f>
        <v>0</v>
      </c>
      <c r="E352" s="24" t="str">
        <f>'Listă posturi'!L333</f>
        <v>-</v>
      </c>
      <c r="F352" s="41"/>
      <c r="G352" s="41"/>
      <c r="H352" s="41"/>
    </row>
    <row r="353" spans="2:8" ht="213.9" customHeight="1" x14ac:dyDescent="0.3">
      <c r="B353" s="33">
        <v>329</v>
      </c>
      <c r="C353" s="24" t="str">
        <f>'Listă posturi'!K334</f>
        <v xml:space="preserve">, , , ID , </v>
      </c>
      <c r="D353" s="24">
        <f>'Listă posturi'!I334</f>
        <v>0</v>
      </c>
      <c r="E353" s="24" t="str">
        <f>'Listă posturi'!L334</f>
        <v>-</v>
      </c>
      <c r="F353" s="41"/>
      <c r="G353" s="41"/>
      <c r="H353" s="41"/>
    </row>
    <row r="354" spans="2:8" ht="213.9" customHeight="1" x14ac:dyDescent="0.3">
      <c r="B354" s="33">
        <v>330</v>
      </c>
      <c r="C354" s="24" t="str">
        <f>'Listă posturi'!K335</f>
        <v xml:space="preserve">, , , ID , </v>
      </c>
      <c r="D354" s="24">
        <f>'Listă posturi'!I335</f>
        <v>0</v>
      </c>
      <c r="E354" s="24" t="str">
        <f>'Listă posturi'!L335</f>
        <v>-</v>
      </c>
      <c r="F354" s="41"/>
      <c r="G354" s="41"/>
      <c r="H354" s="41"/>
    </row>
    <row r="355" spans="2:8" ht="213.9" customHeight="1" x14ac:dyDescent="0.3">
      <c r="B355" s="33">
        <v>331</v>
      </c>
      <c r="C355" s="24" t="str">
        <f>'Listă posturi'!K336</f>
        <v xml:space="preserve">, , , ID , </v>
      </c>
      <c r="D355" s="24">
        <f>'Listă posturi'!I336</f>
        <v>0</v>
      </c>
      <c r="E355" s="24" t="str">
        <f>'Listă posturi'!L336</f>
        <v>-</v>
      </c>
      <c r="F355" s="41"/>
      <c r="G355" s="41"/>
      <c r="H355" s="41"/>
    </row>
    <row r="356" spans="2:8" ht="213.9" customHeight="1" x14ac:dyDescent="0.3">
      <c r="B356" s="33">
        <v>332</v>
      </c>
      <c r="C356" s="24" t="str">
        <f>'Listă posturi'!K337</f>
        <v xml:space="preserve">, , , ID , </v>
      </c>
      <c r="D356" s="24">
        <f>'Listă posturi'!I337</f>
        <v>0</v>
      </c>
      <c r="E356" s="24" t="str">
        <f>'Listă posturi'!L337</f>
        <v>-</v>
      </c>
      <c r="F356" s="41"/>
      <c r="G356" s="41"/>
      <c r="H356" s="41"/>
    </row>
    <row r="357" spans="2:8" ht="213.9" customHeight="1" x14ac:dyDescent="0.3">
      <c r="B357" s="33">
        <v>333</v>
      </c>
      <c r="C357" s="24" t="str">
        <f>'Listă posturi'!K338</f>
        <v xml:space="preserve">, , , ID , </v>
      </c>
      <c r="D357" s="24">
        <f>'Listă posturi'!I338</f>
        <v>0</v>
      </c>
      <c r="E357" s="24" t="str">
        <f>'Listă posturi'!L338</f>
        <v>-</v>
      </c>
      <c r="F357" s="41"/>
      <c r="G357" s="41"/>
      <c r="H357" s="41"/>
    </row>
    <row r="358" spans="2:8" ht="213.9" customHeight="1" x14ac:dyDescent="0.3">
      <c r="B358" s="33">
        <v>334</v>
      </c>
      <c r="C358" s="24" t="str">
        <f>'Listă posturi'!K339</f>
        <v xml:space="preserve">, , , ID , </v>
      </c>
      <c r="D358" s="24">
        <f>'Listă posturi'!I339</f>
        <v>0</v>
      </c>
      <c r="E358" s="24" t="str">
        <f>'Listă posturi'!L339</f>
        <v>-</v>
      </c>
      <c r="F358" s="41"/>
      <c r="G358" s="41"/>
      <c r="H358" s="41"/>
    </row>
    <row r="359" spans="2:8" ht="213.9" customHeight="1" x14ac:dyDescent="0.3">
      <c r="B359" s="33">
        <v>335</v>
      </c>
      <c r="C359" s="24" t="str">
        <f>'Listă posturi'!K340</f>
        <v xml:space="preserve">, , , ID , </v>
      </c>
      <c r="D359" s="24">
        <f>'Listă posturi'!I340</f>
        <v>0</v>
      </c>
      <c r="E359" s="24" t="str">
        <f>'Listă posturi'!L340</f>
        <v>-</v>
      </c>
      <c r="F359" s="41"/>
      <c r="G359" s="41"/>
      <c r="H359" s="41"/>
    </row>
    <row r="360" spans="2:8" ht="213.9" customHeight="1" x14ac:dyDescent="0.3">
      <c r="B360" s="33">
        <v>336</v>
      </c>
      <c r="C360" s="24" t="str">
        <f>'Listă posturi'!K341</f>
        <v xml:space="preserve">, , , ID , </v>
      </c>
      <c r="D360" s="24">
        <f>'Listă posturi'!I341</f>
        <v>0</v>
      </c>
      <c r="E360" s="24" t="str">
        <f>'Listă posturi'!L341</f>
        <v>-</v>
      </c>
      <c r="F360" s="41"/>
      <c r="G360" s="41"/>
      <c r="H360" s="41"/>
    </row>
    <row r="361" spans="2:8" ht="213.9" customHeight="1" x14ac:dyDescent="0.3">
      <c r="B361" s="33">
        <v>337</v>
      </c>
      <c r="C361" s="24" t="str">
        <f>'Listă posturi'!K342</f>
        <v xml:space="preserve">, , , ID , </v>
      </c>
      <c r="D361" s="24">
        <f>'Listă posturi'!I342</f>
        <v>0</v>
      </c>
      <c r="E361" s="24" t="str">
        <f>'Listă posturi'!L342</f>
        <v>-</v>
      </c>
      <c r="F361" s="41"/>
      <c r="G361" s="41"/>
      <c r="H361" s="41"/>
    </row>
    <row r="362" spans="2:8" ht="213.9" customHeight="1" x14ac:dyDescent="0.3">
      <c r="B362" s="33">
        <v>338</v>
      </c>
      <c r="C362" s="24" t="str">
        <f>'Listă posturi'!K343</f>
        <v xml:space="preserve">, , , ID , </v>
      </c>
      <c r="D362" s="24">
        <f>'Listă posturi'!I343</f>
        <v>0</v>
      </c>
      <c r="E362" s="24" t="str">
        <f>'Listă posturi'!L343</f>
        <v>-</v>
      </c>
      <c r="F362" s="41"/>
      <c r="G362" s="41"/>
      <c r="H362" s="41"/>
    </row>
    <row r="363" spans="2:8" ht="213.9" customHeight="1" x14ac:dyDescent="0.3">
      <c r="B363" s="33">
        <v>339</v>
      </c>
      <c r="C363" s="24" t="str">
        <f>'Listă posturi'!K344</f>
        <v xml:space="preserve">, , , ID , </v>
      </c>
      <c r="D363" s="24">
        <f>'Listă posturi'!I344</f>
        <v>0</v>
      </c>
      <c r="E363" s="24" t="str">
        <f>'Listă posturi'!L344</f>
        <v>-</v>
      </c>
      <c r="F363" s="41"/>
      <c r="G363" s="41"/>
      <c r="H363" s="41"/>
    </row>
    <row r="364" spans="2:8" ht="213.9" customHeight="1" x14ac:dyDescent="0.3">
      <c r="B364" s="33">
        <v>340</v>
      </c>
      <c r="C364" s="24" t="str">
        <f>'Listă posturi'!K345</f>
        <v xml:space="preserve">, , , ID , </v>
      </c>
      <c r="D364" s="24">
        <f>'Listă posturi'!I345</f>
        <v>0</v>
      </c>
      <c r="E364" s="24" t="str">
        <f>'Listă posturi'!L345</f>
        <v>-</v>
      </c>
      <c r="F364" s="41"/>
      <c r="G364" s="41"/>
      <c r="H364" s="41"/>
    </row>
    <row r="365" spans="2:8" ht="213.9" customHeight="1" x14ac:dyDescent="0.3">
      <c r="B365" s="33">
        <v>341</v>
      </c>
      <c r="C365" s="24" t="str">
        <f>'Listă posturi'!K346</f>
        <v xml:space="preserve">, , , ID , </v>
      </c>
      <c r="D365" s="24">
        <f>'Listă posturi'!I346</f>
        <v>0</v>
      </c>
      <c r="E365" s="24" t="str">
        <f>'Listă posturi'!L346</f>
        <v>-</v>
      </c>
      <c r="F365" s="41"/>
      <c r="G365" s="41"/>
      <c r="H365" s="41"/>
    </row>
    <row r="366" spans="2:8" ht="213.9" customHeight="1" x14ac:dyDescent="0.3">
      <c r="B366" s="33">
        <v>342</v>
      </c>
      <c r="C366" s="24" t="str">
        <f>'Listă posturi'!K347</f>
        <v xml:space="preserve">, , , ID , </v>
      </c>
      <c r="D366" s="24">
        <f>'Listă posturi'!I347</f>
        <v>0</v>
      </c>
      <c r="E366" s="24" t="str">
        <f>'Listă posturi'!L347</f>
        <v>-</v>
      </c>
      <c r="F366" s="41"/>
      <c r="G366" s="41"/>
      <c r="H366" s="41"/>
    </row>
    <row r="367" spans="2:8" ht="213.9" customHeight="1" x14ac:dyDescent="0.3">
      <c r="B367" s="33">
        <v>343</v>
      </c>
      <c r="C367" s="24" t="str">
        <f>'Listă posturi'!K348</f>
        <v xml:space="preserve">, , , ID , </v>
      </c>
      <c r="D367" s="24">
        <f>'Listă posturi'!I348</f>
        <v>0</v>
      </c>
      <c r="E367" s="24" t="str">
        <f>'Listă posturi'!L348</f>
        <v>-</v>
      </c>
      <c r="F367" s="41"/>
      <c r="G367" s="41"/>
      <c r="H367" s="41"/>
    </row>
    <row r="368" spans="2:8" ht="213.9" customHeight="1" x14ac:dyDescent="0.3">
      <c r="B368" s="33">
        <v>344</v>
      </c>
      <c r="C368" s="24" t="str">
        <f>'Listă posturi'!K349</f>
        <v xml:space="preserve">, , , ID , </v>
      </c>
      <c r="D368" s="24">
        <f>'Listă posturi'!I349</f>
        <v>0</v>
      </c>
      <c r="E368" s="24" t="str">
        <f>'Listă posturi'!L349</f>
        <v>-</v>
      </c>
      <c r="F368" s="41"/>
      <c r="G368" s="41"/>
      <c r="H368" s="41"/>
    </row>
    <row r="369" spans="2:8" ht="213.9" customHeight="1" x14ac:dyDescent="0.3">
      <c r="B369" s="33">
        <v>345</v>
      </c>
      <c r="C369" s="24" t="str">
        <f>'Listă posturi'!K350</f>
        <v xml:space="preserve">, , , ID , </v>
      </c>
      <c r="D369" s="24">
        <f>'Listă posturi'!I350</f>
        <v>0</v>
      </c>
      <c r="E369" s="24" t="str">
        <f>'Listă posturi'!L350</f>
        <v>-</v>
      </c>
      <c r="F369" s="41"/>
      <c r="G369" s="41"/>
      <c r="H369" s="41"/>
    </row>
    <row r="370" spans="2:8" ht="213.9" customHeight="1" x14ac:dyDescent="0.3">
      <c r="B370" s="33">
        <v>346</v>
      </c>
      <c r="C370" s="24" t="str">
        <f>'Listă posturi'!K351</f>
        <v xml:space="preserve">, , , ID , </v>
      </c>
      <c r="D370" s="24">
        <f>'Listă posturi'!I351</f>
        <v>0</v>
      </c>
      <c r="E370" s="24" t="str">
        <f>'Listă posturi'!L351</f>
        <v>-</v>
      </c>
      <c r="F370" s="41"/>
      <c r="G370" s="41"/>
      <c r="H370" s="41"/>
    </row>
    <row r="371" spans="2:8" ht="213.9" customHeight="1" x14ac:dyDescent="0.3">
      <c r="B371" s="33">
        <v>347</v>
      </c>
      <c r="C371" s="24" t="str">
        <f>'Listă posturi'!K352</f>
        <v xml:space="preserve">, , , ID , </v>
      </c>
      <c r="D371" s="24">
        <f>'Listă posturi'!I352</f>
        <v>0</v>
      </c>
      <c r="E371" s="24" t="str">
        <f>'Listă posturi'!L352</f>
        <v>-</v>
      </c>
      <c r="F371" s="41"/>
      <c r="G371" s="41"/>
      <c r="H371" s="41"/>
    </row>
    <row r="372" spans="2:8" ht="213.9" customHeight="1" x14ac:dyDescent="0.3">
      <c r="B372" s="33">
        <v>348</v>
      </c>
      <c r="C372" s="24" t="str">
        <f>'Listă posturi'!K353</f>
        <v xml:space="preserve">, , , ID , </v>
      </c>
      <c r="D372" s="24">
        <f>'Listă posturi'!I353</f>
        <v>0</v>
      </c>
      <c r="E372" s="24" t="str">
        <f>'Listă posturi'!L353</f>
        <v>-</v>
      </c>
      <c r="F372" s="41"/>
      <c r="G372" s="41"/>
      <c r="H372" s="41"/>
    </row>
    <row r="373" spans="2:8" ht="213.9" customHeight="1" x14ac:dyDescent="0.3">
      <c r="B373" s="33">
        <v>349</v>
      </c>
      <c r="C373" s="24" t="str">
        <f>'Listă posturi'!K354</f>
        <v xml:space="preserve">, , , ID , </v>
      </c>
      <c r="D373" s="24">
        <f>'Listă posturi'!I354</f>
        <v>0</v>
      </c>
      <c r="E373" s="24" t="str">
        <f>'Listă posturi'!L354</f>
        <v>-</v>
      </c>
      <c r="F373" s="41"/>
      <c r="G373" s="41"/>
      <c r="H373" s="41"/>
    </row>
    <row r="374" spans="2:8" ht="213.9" customHeight="1" x14ac:dyDescent="0.3">
      <c r="B374" s="33">
        <v>350</v>
      </c>
      <c r="C374" s="24" t="str">
        <f>'Listă posturi'!K355</f>
        <v xml:space="preserve">, , , ID , </v>
      </c>
      <c r="D374" s="24">
        <f>'Listă posturi'!I355</f>
        <v>0</v>
      </c>
      <c r="E374" s="24" t="str">
        <f>'Listă posturi'!L355</f>
        <v>-</v>
      </c>
      <c r="F374" s="41"/>
      <c r="G374" s="41"/>
      <c r="H374" s="41"/>
    </row>
    <row r="375" spans="2:8" ht="213.9" customHeight="1" x14ac:dyDescent="0.3">
      <c r="B375" s="33">
        <v>351</v>
      </c>
      <c r="C375" s="24" t="str">
        <f>'Listă posturi'!K356</f>
        <v xml:space="preserve">, , , ID , </v>
      </c>
      <c r="D375" s="24">
        <f>'Listă posturi'!I356</f>
        <v>0</v>
      </c>
      <c r="E375" s="24" t="str">
        <f>'Listă posturi'!L356</f>
        <v>-</v>
      </c>
      <c r="F375" s="41"/>
      <c r="G375" s="41"/>
      <c r="H375" s="41"/>
    </row>
    <row r="376" spans="2:8" ht="213.9" customHeight="1" x14ac:dyDescent="0.3">
      <c r="B376" s="33">
        <v>352</v>
      </c>
      <c r="C376" s="24" t="str">
        <f>'Listă posturi'!K357</f>
        <v xml:space="preserve">, , , ID , </v>
      </c>
      <c r="D376" s="24">
        <f>'Listă posturi'!I357</f>
        <v>0</v>
      </c>
      <c r="E376" s="24" t="str">
        <f>'Listă posturi'!L357</f>
        <v>-</v>
      </c>
      <c r="F376" s="41"/>
      <c r="G376" s="41"/>
      <c r="H376" s="41"/>
    </row>
    <row r="377" spans="2:8" ht="213.9" customHeight="1" x14ac:dyDescent="0.3">
      <c r="B377" s="33">
        <v>353</v>
      </c>
      <c r="C377" s="24" t="str">
        <f>'Listă posturi'!K358</f>
        <v xml:space="preserve">, , , ID , </v>
      </c>
      <c r="D377" s="24">
        <f>'Listă posturi'!I358</f>
        <v>0</v>
      </c>
      <c r="E377" s="24" t="str">
        <f>'Listă posturi'!L358</f>
        <v>-</v>
      </c>
      <c r="F377" s="41"/>
      <c r="G377" s="41"/>
      <c r="H377" s="41"/>
    </row>
    <row r="378" spans="2:8" ht="213.9" customHeight="1" x14ac:dyDescent="0.3">
      <c r="B378" s="33">
        <v>354</v>
      </c>
      <c r="C378" s="24" t="str">
        <f>'Listă posturi'!K359</f>
        <v xml:space="preserve">, , , ID , </v>
      </c>
      <c r="D378" s="24">
        <f>'Listă posturi'!I359</f>
        <v>0</v>
      </c>
      <c r="E378" s="24" t="str">
        <f>'Listă posturi'!L359</f>
        <v>-</v>
      </c>
      <c r="F378" s="41"/>
      <c r="G378" s="41"/>
      <c r="H378" s="41"/>
    </row>
    <row r="379" spans="2:8" ht="213.9" customHeight="1" x14ac:dyDescent="0.3">
      <c r="B379" s="33">
        <v>355</v>
      </c>
      <c r="C379" s="24" t="str">
        <f>'Listă posturi'!K360</f>
        <v xml:space="preserve">, , , ID , </v>
      </c>
      <c r="D379" s="24">
        <f>'Listă posturi'!I360</f>
        <v>0</v>
      </c>
      <c r="E379" s="24" t="str">
        <f>'Listă posturi'!L360</f>
        <v>-</v>
      </c>
      <c r="F379" s="41"/>
      <c r="G379" s="41"/>
      <c r="H379" s="41"/>
    </row>
    <row r="380" spans="2:8" ht="213.9" customHeight="1" x14ac:dyDescent="0.3">
      <c r="B380" s="33">
        <v>356</v>
      </c>
      <c r="C380" s="24" t="str">
        <f>'Listă posturi'!K361</f>
        <v xml:space="preserve">, , , ID , </v>
      </c>
      <c r="D380" s="24">
        <f>'Listă posturi'!I361</f>
        <v>0</v>
      </c>
      <c r="E380" s="24" t="str">
        <f>'Listă posturi'!L361</f>
        <v>-</v>
      </c>
      <c r="F380" s="41"/>
      <c r="G380" s="41"/>
      <c r="H380" s="41"/>
    </row>
    <row r="381" spans="2:8" ht="213.9" customHeight="1" x14ac:dyDescent="0.3">
      <c r="B381" s="33">
        <v>357</v>
      </c>
      <c r="C381" s="24" t="str">
        <f>'Listă posturi'!K362</f>
        <v xml:space="preserve">, , , ID , </v>
      </c>
      <c r="D381" s="24">
        <f>'Listă posturi'!I362</f>
        <v>0</v>
      </c>
      <c r="E381" s="24" t="str">
        <f>'Listă posturi'!L362</f>
        <v>-</v>
      </c>
      <c r="F381" s="41"/>
      <c r="G381" s="41"/>
      <c r="H381" s="41"/>
    </row>
    <row r="382" spans="2:8" ht="213.9" customHeight="1" x14ac:dyDescent="0.3">
      <c r="B382" s="33">
        <v>358</v>
      </c>
      <c r="C382" s="24" t="str">
        <f>'Listă posturi'!K363</f>
        <v xml:space="preserve">, , , ID , </v>
      </c>
      <c r="D382" s="24">
        <f>'Listă posturi'!I363</f>
        <v>0</v>
      </c>
      <c r="E382" s="24" t="str">
        <f>'Listă posturi'!L363</f>
        <v>-</v>
      </c>
      <c r="F382" s="41"/>
      <c r="G382" s="41"/>
      <c r="H382" s="41"/>
    </row>
    <row r="383" spans="2:8" ht="213.9" customHeight="1" x14ac:dyDescent="0.3">
      <c r="B383" s="33">
        <v>359</v>
      </c>
      <c r="C383" s="24" t="str">
        <f>'Listă posturi'!K364</f>
        <v xml:space="preserve">, , , ID , </v>
      </c>
      <c r="D383" s="24">
        <f>'Listă posturi'!I364</f>
        <v>0</v>
      </c>
      <c r="E383" s="24" t="str">
        <f>'Listă posturi'!L364</f>
        <v>-</v>
      </c>
      <c r="F383" s="41"/>
      <c r="G383" s="41"/>
      <c r="H383" s="41"/>
    </row>
    <row r="384" spans="2:8" ht="213.9" customHeight="1" x14ac:dyDescent="0.3">
      <c r="B384" s="33">
        <v>360</v>
      </c>
      <c r="C384" s="24" t="str">
        <f>'Listă posturi'!K365</f>
        <v xml:space="preserve">, , , ID , </v>
      </c>
      <c r="D384" s="24">
        <f>'Listă posturi'!I365</f>
        <v>0</v>
      </c>
      <c r="E384" s="24" t="str">
        <f>'Listă posturi'!L365</f>
        <v>-</v>
      </c>
      <c r="F384" s="41"/>
      <c r="G384" s="41"/>
      <c r="H384" s="41"/>
    </row>
    <row r="385" spans="2:8" ht="213.9" customHeight="1" x14ac:dyDescent="0.3">
      <c r="B385" s="33">
        <v>361</v>
      </c>
      <c r="C385" s="24" t="str">
        <f>'Listă posturi'!K366</f>
        <v xml:space="preserve">, , , ID , </v>
      </c>
      <c r="D385" s="24">
        <f>'Listă posturi'!I366</f>
        <v>0</v>
      </c>
      <c r="E385" s="24" t="str">
        <f>'Listă posturi'!L366</f>
        <v>-</v>
      </c>
      <c r="F385" s="41"/>
      <c r="G385" s="41"/>
      <c r="H385" s="41"/>
    </row>
    <row r="386" spans="2:8" ht="213.9" customHeight="1" x14ac:dyDescent="0.3">
      <c r="B386" s="33">
        <v>362</v>
      </c>
      <c r="C386" s="24" t="str">
        <f>'Listă posturi'!K367</f>
        <v xml:space="preserve">, , , ID , </v>
      </c>
      <c r="D386" s="24">
        <f>'Listă posturi'!I367</f>
        <v>0</v>
      </c>
      <c r="E386" s="24" t="str">
        <f>'Listă posturi'!L367</f>
        <v>-</v>
      </c>
      <c r="F386" s="41"/>
      <c r="G386" s="41"/>
      <c r="H386" s="41"/>
    </row>
    <row r="387" spans="2:8" ht="213.9" customHeight="1" x14ac:dyDescent="0.3">
      <c r="B387" s="33">
        <v>363</v>
      </c>
      <c r="C387" s="24" t="str">
        <f>'Listă posturi'!K368</f>
        <v xml:space="preserve">, , , ID , </v>
      </c>
      <c r="D387" s="24">
        <f>'Listă posturi'!I368</f>
        <v>0</v>
      </c>
      <c r="E387" s="24" t="str">
        <f>'Listă posturi'!L368</f>
        <v>-</v>
      </c>
      <c r="F387" s="41"/>
      <c r="G387" s="41"/>
      <c r="H387" s="41"/>
    </row>
    <row r="388" spans="2:8" ht="213.9" customHeight="1" x14ac:dyDescent="0.3">
      <c r="B388" s="33">
        <v>364</v>
      </c>
      <c r="C388" s="24" t="str">
        <f>'Listă posturi'!K369</f>
        <v xml:space="preserve">, , , ID , </v>
      </c>
      <c r="D388" s="24">
        <f>'Listă posturi'!I369</f>
        <v>0</v>
      </c>
      <c r="E388" s="24" t="str">
        <f>'Listă posturi'!L369</f>
        <v>-</v>
      </c>
      <c r="F388" s="41"/>
      <c r="G388" s="41"/>
      <c r="H388" s="41"/>
    </row>
    <row r="389" spans="2:8" ht="213.9" customHeight="1" x14ac:dyDescent="0.3">
      <c r="B389" s="33">
        <v>365</v>
      </c>
      <c r="C389" s="24" t="str">
        <f>'Listă posturi'!K370</f>
        <v xml:space="preserve">, , , ID , </v>
      </c>
      <c r="D389" s="24">
        <f>'Listă posturi'!I370</f>
        <v>0</v>
      </c>
      <c r="E389" s="24" t="str">
        <f>'Listă posturi'!L370</f>
        <v>-</v>
      </c>
      <c r="F389" s="41"/>
      <c r="G389" s="41"/>
      <c r="H389" s="41"/>
    </row>
    <row r="390" spans="2:8" ht="213.9" customHeight="1" x14ac:dyDescent="0.3">
      <c r="B390" s="33">
        <v>366</v>
      </c>
      <c r="C390" s="24" t="str">
        <f>'Listă posturi'!K371</f>
        <v xml:space="preserve">, , , ID , </v>
      </c>
      <c r="D390" s="24">
        <f>'Listă posturi'!I371</f>
        <v>0</v>
      </c>
      <c r="E390" s="24" t="str">
        <f>'Listă posturi'!L371</f>
        <v>-</v>
      </c>
      <c r="F390" s="41"/>
      <c r="G390" s="41"/>
      <c r="H390" s="41"/>
    </row>
    <row r="391" spans="2:8" ht="213.9" customHeight="1" x14ac:dyDescent="0.3">
      <c r="B391" s="33">
        <v>367</v>
      </c>
      <c r="C391" s="24" t="str">
        <f>'Listă posturi'!K372</f>
        <v xml:space="preserve">, , , ID , </v>
      </c>
      <c r="D391" s="24">
        <f>'Listă posturi'!I372</f>
        <v>0</v>
      </c>
      <c r="E391" s="24" t="str">
        <f>'Listă posturi'!L372</f>
        <v>-</v>
      </c>
      <c r="F391" s="41"/>
      <c r="G391" s="41"/>
      <c r="H391" s="41"/>
    </row>
    <row r="392" spans="2:8" ht="213.9" customHeight="1" x14ac:dyDescent="0.3">
      <c r="B392" s="33">
        <v>368</v>
      </c>
      <c r="C392" s="24" t="str">
        <f>'Listă posturi'!K373</f>
        <v xml:space="preserve">, , , ID , </v>
      </c>
      <c r="D392" s="24">
        <f>'Listă posturi'!I373</f>
        <v>0</v>
      </c>
      <c r="E392" s="24" t="str">
        <f>'Listă posturi'!L373</f>
        <v>-</v>
      </c>
      <c r="F392" s="41"/>
      <c r="G392" s="41"/>
      <c r="H392" s="41"/>
    </row>
    <row r="393" spans="2:8" ht="213.9" customHeight="1" x14ac:dyDescent="0.3">
      <c r="B393" s="33">
        <v>369</v>
      </c>
      <c r="C393" s="24" t="str">
        <f>'Listă posturi'!K374</f>
        <v xml:space="preserve">, , , ID , </v>
      </c>
      <c r="D393" s="24">
        <f>'Listă posturi'!I374</f>
        <v>0</v>
      </c>
      <c r="E393" s="24" t="str">
        <f>'Listă posturi'!L374</f>
        <v>-</v>
      </c>
      <c r="F393" s="41"/>
      <c r="G393" s="41"/>
      <c r="H393" s="41"/>
    </row>
    <row r="394" spans="2:8" ht="213.9" customHeight="1" x14ac:dyDescent="0.3">
      <c r="B394" s="33">
        <v>370</v>
      </c>
      <c r="C394" s="24" t="str">
        <f>'Listă posturi'!K375</f>
        <v xml:space="preserve">, , , ID , </v>
      </c>
      <c r="D394" s="24">
        <f>'Listă posturi'!I375</f>
        <v>0</v>
      </c>
      <c r="E394" s="24" t="str">
        <f>'Listă posturi'!L375</f>
        <v>-</v>
      </c>
      <c r="F394" s="41"/>
      <c r="G394" s="41"/>
      <c r="H394" s="41"/>
    </row>
    <row r="395" spans="2:8" ht="213.9" customHeight="1" x14ac:dyDescent="0.3">
      <c r="B395" s="33">
        <v>371</v>
      </c>
      <c r="C395" s="24" t="str">
        <f>'Listă posturi'!K376</f>
        <v xml:space="preserve">, , , ID , </v>
      </c>
      <c r="D395" s="24">
        <f>'Listă posturi'!I376</f>
        <v>0</v>
      </c>
      <c r="E395" s="24" t="str">
        <f>'Listă posturi'!L376</f>
        <v>-</v>
      </c>
      <c r="F395" s="41"/>
      <c r="G395" s="41"/>
      <c r="H395" s="41"/>
    </row>
    <row r="396" spans="2:8" ht="213.9" customHeight="1" x14ac:dyDescent="0.3">
      <c r="B396" s="33">
        <v>372</v>
      </c>
      <c r="C396" s="24" t="str">
        <f>'Listă posturi'!K377</f>
        <v xml:space="preserve">, , , ID , </v>
      </c>
      <c r="D396" s="24">
        <f>'Listă posturi'!I377</f>
        <v>0</v>
      </c>
      <c r="E396" s="24" t="str">
        <f>'Listă posturi'!L377</f>
        <v>-</v>
      </c>
      <c r="F396" s="41"/>
      <c r="G396" s="41"/>
      <c r="H396" s="41"/>
    </row>
    <row r="397" spans="2:8" ht="213.9" customHeight="1" x14ac:dyDescent="0.3">
      <c r="B397" s="33">
        <v>373</v>
      </c>
      <c r="C397" s="24" t="str">
        <f>'Listă posturi'!K378</f>
        <v xml:space="preserve">, , , ID , </v>
      </c>
      <c r="D397" s="24">
        <f>'Listă posturi'!I378</f>
        <v>0</v>
      </c>
      <c r="E397" s="24" t="str">
        <f>'Listă posturi'!L378</f>
        <v>-</v>
      </c>
      <c r="F397" s="41"/>
      <c r="G397" s="41"/>
      <c r="H397" s="41"/>
    </row>
    <row r="398" spans="2:8" ht="213.9" customHeight="1" x14ac:dyDescent="0.3">
      <c r="B398" s="33">
        <v>374</v>
      </c>
      <c r="C398" s="24" t="str">
        <f>'Listă posturi'!K379</f>
        <v xml:space="preserve">, , , ID , </v>
      </c>
      <c r="D398" s="24">
        <f>'Listă posturi'!I379</f>
        <v>0</v>
      </c>
      <c r="E398" s="24" t="str">
        <f>'Listă posturi'!L379</f>
        <v>-</v>
      </c>
      <c r="F398" s="41"/>
      <c r="G398" s="41"/>
      <c r="H398" s="41"/>
    </row>
    <row r="399" spans="2:8" ht="213.9" customHeight="1" x14ac:dyDescent="0.3">
      <c r="B399" s="33">
        <v>375</v>
      </c>
      <c r="C399" s="24" t="str">
        <f>'Listă posturi'!K380</f>
        <v xml:space="preserve">, , , ID , </v>
      </c>
      <c r="D399" s="24">
        <f>'Listă posturi'!I380</f>
        <v>0</v>
      </c>
      <c r="E399" s="24" t="str">
        <f>'Listă posturi'!L380</f>
        <v>-</v>
      </c>
      <c r="F399" s="41"/>
      <c r="G399" s="41"/>
      <c r="H399" s="41"/>
    </row>
    <row r="400" spans="2:8" ht="213.9" customHeight="1" x14ac:dyDescent="0.3">
      <c r="B400" s="33">
        <v>376</v>
      </c>
      <c r="C400" s="24" t="str">
        <f>'Listă posturi'!K381</f>
        <v xml:space="preserve">, , , ID , </v>
      </c>
      <c r="D400" s="24">
        <f>'Listă posturi'!I381</f>
        <v>0</v>
      </c>
      <c r="E400" s="24" t="str">
        <f>'Listă posturi'!L381</f>
        <v>-</v>
      </c>
      <c r="F400" s="41"/>
      <c r="G400" s="41"/>
      <c r="H400" s="41"/>
    </row>
    <row r="401" spans="2:8" ht="213.9" customHeight="1" x14ac:dyDescent="0.3">
      <c r="B401" s="33">
        <v>377</v>
      </c>
      <c r="C401" s="24" t="str">
        <f>'Listă posturi'!K382</f>
        <v xml:space="preserve">, , , ID , </v>
      </c>
      <c r="D401" s="24">
        <f>'Listă posturi'!I382</f>
        <v>0</v>
      </c>
      <c r="E401" s="24" t="str">
        <f>'Listă posturi'!L382</f>
        <v>-</v>
      </c>
      <c r="F401" s="41"/>
      <c r="G401" s="41"/>
      <c r="H401" s="41"/>
    </row>
    <row r="402" spans="2:8" ht="213.9" customHeight="1" x14ac:dyDescent="0.3">
      <c r="B402" s="33">
        <v>378</v>
      </c>
      <c r="C402" s="24" t="str">
        <f>'Listă posturi'!K383</f>
        <v xml:space="preserve">, , , ID , </v>
      </c>
      <c r="D402" s="24">
        <f>'Listă posturi'!I383</f>
        <v>0</v>
      </c>
      <c r="E402" s="24" t="str">
        <f>'Listă posturi'!L383</f>
        <v>-</v>
      </c>
      <c r="F402" s="41"/>
      <c r="G402" s="41"/>
      <c r="H402" s="41"/>
    </row>
    <row r="403" spans="2:8" ht="213.9" customHeight="1" x14ac:dyDescent="0.3">
      <c r="B403" s="33">
        <v>379</v>
      </c>
      <c r="C403" s="24" t="str">
        <f>'Listă posturi'!K384</f>
        <v xml:space="preserve">, , , ID , </v>
      </c>
      <c r="D403" s="24">
        <f>'Listă posturi'!I384</f>
        <v>0</v>
      </c>
      <c r="E403" s="24" t="str">
        <f>'Listă posturi'!L384</f>
        <v>-</v>
      </c>
      <c r="F403" s="41"/>
      <c r="G403" s="41"/>
      <c r="H403" s="41"/>
    </row>
    <row r="404" spans="2:8" ht="213.9" customHeight="1" x14ac:dyDescent="0.3">
      <c r="B404" s="33">
        <v>380</v>
      </c>
      <c r="C404" s="24" t="str">
        <f>'Listă posturi'!K385</f>
        <v xml:space="preserve">, , , ID , </v>
      </c>
      <c r="D404" s="24">
        <f>'Listă posturi'!I385</f>
        <v>0</v>
      </c>
      <c r="E404" s="24" t="str">
        <f>'Listă posturi'!L385</f>
        <v>-</v>
      </c>
      <c r="F404" s="41"/>
      <c r="G404" s="41"/>
      <c r="H404" s="41"/>
    </row>
    <row r="405" spans="2:8" ht="213.9" customHeight="1" x14ac:dyDescent="0.3">
      <c r="B405" s="33">
        <v>381</v>
      </c>
      <c r="C405" s="24" t="str">
        <f>'Listă posturi'!K386</f>
        <v xml:space="preserve">, , , ID , </v>
      </c>
      <c r="D405" s="24">
        <f>'Listă posturi'!I386</f>
        <v>0</v>
      </c>
      <c r="E405" s="24" t="str">
        <f>'Listă posturi'!L386</f>
        <v>-</v>
      </c>
      <c r="F405" s="41"/>
      <c r="G405" s="41"/>
      <c r="H405" s="41"/>
    </row>
    <row r="406" spans="2:8" ht="213.9" customHeight="1" x14ac:dyDescent="0.3">
      <c r="B406" s="33">
        <v>382</v>
      </c>
      <c r="C406" s="24" t="str">
        <f>'Listă posturi'!K387</f>
        <v xml:space="preserve">, , , ID , </v>
      </c>
      <c r="D406" s="24">
        <f>'Listă posturi'!I387</f>
        <v>0</v>
      </c>
      <c r="E406" s="24" t="str">
        <f>'Listă posturi'!L387</f>
        <v>-</v>
      </c>
      <c r="F406" s="41"/>
      <c r="G406" s="41"/>
      <c r="H406" s="41"/>
    </row>
    <row r="407" spans="2:8" ht="213.9" customHeight="1" x14ac:dyDescent="0.3">
      <c r="B407" s="33">
        <v>383</v>
      </c>
      <c r="C407" s="24" t="str">
        <f>'Listă posturi'!K388</f>
        <v xml:space="preserve">, , , ID , </v>
      </c>
      <c r="D407" s="24">
        <f>'Listă posturi'!I388</f>
        <v>0</v>
      </c>
      <c r="E407" s="24" t="str">
        <f>'Listă posturi'!L388</f>
        <v>-</v>
      </c>
      <c r="F407" s="41"/>
      <c r="G407" s="41"/>
      <c r="H407" s="41"/>
    </row>
    <row r="408" spans="2:8" ht="213.9" customHeight="1" x14ac:dyDescent="0.3">
      <c r="B408" s="33">
        <v>384</v>
      </c>
      <c r="C408" s="24" t="str">
        <f>'Listă posturi'!K389</f>
        <v xml:space="preserve">, , , ID , </v>
      </c>
      <c r="D408" s="24">
        <f>'Listă posturi'!I389</f>
        <v>0</v>
      </c>
      <c r="E408" s="24" t="str">
        <f>'Listă posturi'!L389</f>
        <v>-</v>
      </c>
      <c r="F408" s="41"/>
      <c r="G408" s="41"/>
      <c r="H408" s="41"/>
    </row>
    <row r="409" spans="2:8" ht="213.9" customHeight="1" x14ac:dyDescent="0.3">
      <c r="B409" s="33">
        <v>385</v>
      </c>
      <c r="C409" s="24" t="str">
        <f>'Listă posturi'!K390</f>
        <v xml:space="preserve">, , , ID , </v>
      </c>
      <c r="D409" s="24">
        <f>'Listă posturi'!I390</f>
        <v>0</v>
      </c>
      <c r="E409" s="24" t="str">
        <f>'Listă posturi'!L390</f>
        <v>-</v>
      </c>
      <c r="F409" s="41"/>
      <c r="G409" s="41"/>
      <c r="H409" s="41"/>
    </row>
    <row r="410" spans="2:8" ht="213.9" customHeight="1" x14ac:dyDescent="0.3">
      <c r="B410" s="33">
        <v>386</v>
      </c>
      <c r="C410" s="24" t="str">
        <f>'Listă posturi'!K391</f>
        <v xml:space="preserve">, , , ID , </v>
      </c>
      <c r="D410" s="24">
        <f>'Listă posturi'!I391</f>
        <v>0</v>
      </c>
      <c r="E410" s="24" t="str">
        <f>'Listă posturi'!L391</f>
        <v>-</v>
      </c>
      <c r="F410" s="41"/>
      <c r="G410" s="41"/>
      <c r="H410" s="41"/>
    </row>
    <row r="411" spans="2:8" ht="213.9" customHeight="1" x14ac:dyDescent="0.3">
      <c r="B411" s="33">
        <v>387</v>
      </c>
      <c r="C411" s="24" t="str">
        <f>'Listă posturi'!K392</f>
        <v xml:space="preserve">, , , ID , </v>
      </c>
      <c r="D411" s="24">
        <f>'Listă posturi'!I392</f>
        <v>0</v>
      </c>
      <c r="E411" s="24" t="str">
        <f>'Listă posturi'!L392</f>
        <v>-</v>
      </c>
      <c r="F411" s="41"/>
      <c r="G411" s="41"/>
      <c r="H411" s="41"/>
    </row>
    <row r="412" spans="2:8" ht="213.9" customHeight="1" x14ac:dyDescent="0.3">
      <c r="B412" s="33">
        <v>388</v>
      </c>
      <c r="C412" s="24" t="str">
        <f>'Listă posturi'!K393</f>
        <v xml:space="preserve">, , , ID , </v>
      </c>
      <c r="D412" s="24">
        <f>'Listă posturi'!I393</f>
        <v>0</v>
      </c>
      <c r="E412" s="24" t="str">
        <f>'Listă posturi'!L393</f>
        <v>-</v>
      </c>
      <c r="F412" s="41"/>
      <c r="G412" s="41"/>
      <c r="H412" s="41"/>
    </row>
    <row r="413" spans="2:8" ht="213.9" customHeight="1" x14ac:dyDescent="0.3">
      <c r="B413" s="33">
        <v>389</v>
      </c>
      <c r="C413" s="24" t="str">
        <f>'Listă posturi'!K394</f>
        <v xml:space="preserve">, , , ID , </v>
      </c>
      <c r="D413" s="24">
        <f>'Listă posturi'!I394</f>
        <v>0</v>
      </c>
      <c r="E413" s="24" t="str">
        <f>'Listă posturi'!L394</f>
        <v>-</v>
      </c>
      <c r="F413" s="41"/>
      <c r="G413" s="41"/>
      <c r="H413" s="41"/>
    </row>
    <row r="414" spans="2:8" ht="213.9" customHeight="1" x14ac:dyDescent="0.3">
      <c r="B414" s="33">
        <v>390</v>
      </c>
      <c r="C414" s="24" t="str">
        <f>'Listă posturi'!K395</f>
        <v xml:space="preserve">, , , ID , </v>
      </c>
      <c r="D414" s="24">
        <f>'Listă posturi'!I395</f>
        <v>0</v>
      </c>
      <c r="E414" s="24" t="str">
        <f>'Listă posturi'!L395</f>
        <v>-</v>
      </c>
      <c r="F414" s="41"/>
      <c r="G414" s="41"/>
      <c r="H414" s="41"/>
    </row>
    <row r="415" spans="2:8" ht="213.9" customHeight="1" x14ac:dyDescent="0.3">
      <c r="B415" s="33">
        <v>391</v>
      </c>
      <c r="C415" s="24" t="str">
        <f>'Listă posturi'!K396</f>
        <v xml:space="preserve">, , , ID , </v>
      </c>
      <c r="D415" s="24">
        <f>'Listă posturi'!I396</f>
        <v>0</v>
      </c>
      <c r="E415" s="24" t="str">
        <f>'Listă posturi'!L396</f>
        <v>-</v>
      </c>
      <c r="F415" s="41"/>
      <c r="G415" s="41"/>
      <c r="H415" s="41"/>
    </row>
    <row r="416" spans="2:8" ht="213.9" customHeight="1" x14ac:dyDescent="0.3">
      <c r="B416" s="33">
        <v>392</v>
      </c>
      <c r="C416" s="24" t="str">
        <f>'Listă posturi'!K397</f>
        <v xml:space="preserve">, , , ID , </v>
      </c>
      <c r="D416" s="24">
        <f>'Listă posturi'!I397</f>
        <v>0</v>
      </c>
      <c r="E416" s="24" t="str">
        <f>'Listă posturi'!L397</f>
        <v>-</v>
      </c>
      <c r="F416" s="41"/>
      <c r="G416" s="41"/>
      <c r="H416" s="41"/>
    </row>
    <row r="417" spans="2:8" ht="213.9" customHeight="1" x14ac:dyDescent="0.3">
      <c r="B417" s="33">
        <v>393</v>
      </c>
      <c r="C417" s="24" t="str">
        <f>'Listă posturi'!K398</f>
        <v xml:space="preserve">, , , ID , </v>
      </c>
      <c r="D417" s="24">
        <f>'Listă posturi'!I398</f>
        <v>0</v>
      </c>
      <c r="E417" s="24" t="str">
        <f>'Listă posturi'!L398</f>
        <v>-</v>
      </c>
      <c r="F417" s="41"/>
      <c r="G417" s="41"/>
      <c r="H417" s="41"/>
    </row>
    <row r="418" spans="2:8" ht="213.9" customHeight="1" x14ac:dyDescent="0.3">
      <c r="B418" s="33">
        <v>394</v>
      </c>
      <c r="C418" s="24" t="str">
        <f>'Listă posturi'!K399</f>
        <v xml:space="preserve">, , , ID , </v>
      </c>
      <c r="D418" s="24">
        <f>'Listă posturi'!I399</f>
        <v>0</v>
      </c>
      <c r="E418" s="24" t="str">
        <f>'Listă posturi'!L399</f>
        <v>-</v>
      </c>
      <c r="F418" s="41"/>
      <c r="G418" s="41"/>
      <c r="H418" s="41"/>
    </row>
    <row r="419" spans="2:8" ht="213.9" customHeight="1" x14ac:dyDescent="0.3">
      <c r="B419" s="33">
        <v>395</v>
      </c>
      <c r="C419" s="24" t="str">
        <f>'Listă posturi'!K400</f>
        <v xml:space="preserve">, , , ID , </v>
      </c>
      <c r="D419" s="24">
        <f>'Listă posturi'!I400</f>
        <v>0</v>
      </c>
      <c r="E419" s="24" t="str">
        <f>'Listă posturi'!L400</f>
        <v>-</v>
      </c>
      <c r="F419" s="41"/>
      <c r="G419" s="41"/>
      <c r="H419" s="41"/>
    </row>
    <row r="420" spans="2:8" ht="213.9" customHeight="1" x14ac:dyDescent="0.3">
      <c r="B420" s="33">
        <v>396</v>
      </c>
      <c r="C420" s="24" t="str">
        <f>'Listă posturi'!K401</f>
        <v xml:space="preserve">, , , ID , </v>
      </c>
      <c r="D420" s="24">
        <f>'Listă posturi'!I401</f>
        <v>0</v>
      </c>
      <c r="E420" s="24" t="str">
        <f>'Listă posturi'!L401</f>
        <v>-</v>
      </c>
      <c r="F420" s="41"/>
      <c r="G420" s="41"/>
      <c r="H420" s="41"/>
    </row>
    <row r="421" spans="2:8" ht="213.9" customHeight="1" x14ac:dyDescent="0.3">
      <c r="B421" s="33">
        <v>397</v>
      </c>
      <c r="C421" s="24" t="str">
        <f>'Listă posturi'!K402</f>
        <v xml:space="preserve">, , , ID , </v>
      </c>
      <c r="D421" s="24">
        <f>'Listă posturi'!I402</f>
        <v>0</v>
      </c>
      <c r="E421" s="24" t="str">
        <f>'Listă posturi'!L402</f>
        <v>-</v>
      </c>
      <c r="F421" s="41"/>
      <c r="G421" s="41"/>
      <c r="H421" s="41"/>
    </row>
    <row r="422" spans="2:8" ht="213.9" customHeight="1" x14ac:dyDescent="0.3">
      <c r="B422" s="33">
        <v>398</v>
      </c>
      <c r="C422" s="24" t="str">
        <f>'Listă posturi'!K403</f>
        <v xml:space="preserve">, , , ID , </v>
      </c>
      <c r="D422" s="24">
        <f>'Listă posturi'!I403</f>
        <v>0</v>
      </c>
      <c r="E422" s="24" t="str">
        <f>'Listă posturi'!L403</f>
        <v>-</v>
      </c>
      <c r="F422" s="41"/>
      <c r="G422" s="41"/>
      <c r="H422" s="41"/>
    </row>
    <row r="423" spans="2:8" ht="213.9" customHeight="1" x14ac:dyDescent="0.3">
      <c r="B423" s="33">
        <v>399</v>
      </c>
      <c r="C423" s="24" t="str">
        <f>'Listă posturi'!K404</f>
        <v xml:space="preserve">, , , ID , </v>
      </c>
      <c r="D423" s="24">
        <f>'Listă posturi'!I404</f>
        <v>0</v>
      </c>
      <c r="E423" s="24" t="str">
        <f>'Listă posturi'!L404</f>
        <v>-</v>
      </c>
      <c r="F423" s="41"/>
      <c r="G423" s="41"/>
      <c r="H423" s="41"/>
    </row>
    <row r="424" spans="2:8" ht="213.9" customHeight="1" x14ac:dyDescent="0.3">
      <c r="B424" s="33">
        <v>400</v>
      </c>
      <c r="C424" s="24" t="str">
        <f>'Listă posturi'!K405</f>
        <v xml:space="preserve">, , , ID , </v>
      </c>
      <c r="D424" s="24">
        <f>'Listă posturi'!I405</f>
        <v>0</v>
      </c>
      <c r="E424" s="24" t="str">
        <f>'Listă posturi'!L405</f>
        <v>-</v>
      </c>
      <c r="F424" s="41"/>
      <c r="G424" s="41"/>
      <c r="H424" s="41"/>
    </row>
    <row r="425" spans="2:8" ht="213.9" customHeight="1" x14ac:dyDescent="0.3">
      <c r="B425" s="33">
        <v>401</v>
      </c>
      <c r="C425" s="24" t="str">
        <f>'Listă posturi'!K406</f>
        <v xml:space="preserve">, , , ID , </v>
      </c>
      <c r="D425" s="24">
        <f>'Listă posturi'!I406</f>
        <v>0</v>
      </c>
      <c r="E425" s="24" t="str">
        <f>'Listă posturi'!L406</f>
        <v>-</v>
      </c>
      <c r="F425" s="41"/>
      <c r="G425" s="41"/>
      <c r="H425" s="41"/>
    </row>
    <row r="426" spans="2:8" ht="213.9" customHeight="1" x14ac:dyDescent="0.3">
      <c r="B426" s="33">
        <v>402</v>
      </c>
      <c r="C426" s="24" t="str">
        <f>'Listă posturi'!K407</f>
        <v xml:space="preserve">, , , ID , </v>
      </c>
      <c r="D426" s="24">
        <f>'Listă posturi'!I407</f>
        <v>0</v>
      </c>
      <c r="E426" s="24" t="str">
        <f>'Listă posturi'!L407</f>
        <v>-</v>
      </c>
      <c r="F426" s="41"/>
      <c r="G426" s="41"/>
      <c r="H426" s="41"/>
    </row>
    <row r="427" spans="2:8" ht="213.9" customHeight="1" x14ac:dyDescent="0.3">
      <c r="B427" s="33">
        <v>403</v>
      </c>
      <c r="C427" s="24" t="str">
        <f>'Listă posturi'!K408</f>
        <v xml:space="preserve">, , , ID , </v>
      </c>
      <c r="D427" s="24">
        <f>'Listă posturi'!I408</f>
        <v>0</v>
      </c>
      <c r="E427" s="24" t="str">
        <f>'Listă posturi'!L408</f>
        <v>-</v>
      </c>
      <c r="F427" s="41"/>
      <c r="G427" s="41"/>
      <c r="H427" s="41"/>
    </row>
    <row r="428" spans="2:8" ht="213.9" customHeight="1" x14ac:dyDescent="0.3">
      <c r="B428" s="33">
        <v>404</v>
      </c>
      <c r="C428" s="24" t="str">
        <f>'Listă posturi'!K409</f>
        <v xml:space="preserve">, , , ID , </v>
      </c>
      <c r="D428" s="24">
        <f>'Listă posturi'!I409</f>
        <v>0</v>
      </c>
      <c r="E428" s="24" t="str">
        <f>'Listă posturi'!L409</f>
        <v>-</v>
      </c>
      <c r="F428" s="41"/>
      <c r="G428" s="41"/>
      <c r="H428" s="41"/>
    </row>
    <row r="429" spans="2:8" ht="213.9" customHeight="1" x14ac:dyDescent="0.3">
      <c r="B429" s="33">
        <v>405</v>
      </c>
      <c r="C429" s="24" t="str">
        <f>'Listă posturi'!K410</f>
        <v xml:space="preserve">, , , ID , </v>
      </c>
      <c r="D429" s="24">
        <f>'Listă posturi'!I410</f>
        <v>0</v>
      </c>
      <c r="E429" s="24" t="str">
        <f>'Listă posturi'!L410</f>
        <v>-</v>
      </c>
      <c r="F429" s="41"/>
      <c r="G429" s="41"/>
      <c r="H429" s="41"/>
    </row>
    <row r="430" spans="2:8" ht="213.9" customHeight="1" x14ac:dyDescent="0.3">
      <c r="B430" s="33">
        <v>406</v>
      </c>
      <c r="C430" s="24" t="str">
        <f>'Listă posturi'!K411</f>
        <v xml:space="preserve">, , , ID , </v>
      </c>
      <c r="D430" s="24">
        <f>'Listă posturi'!I411</f>
        <v>0</v>
      </c>
      <c r="E430" s="24" t="str">
        <f>'Listă posturi'!L411</f>
        <v>-</v>
      </c>
      <c r="F430" s="41"/>
      <c r="G430" s="41"/>
      <c r="H430" s="41"/>
    </row>
    <row r="431" spans="2:8" ht="213.9" customHeight="1" x14ac:dyDescent="0.3">
      <c r="B431" s="33">
        <v>407</v>
      </c>
      <c r="C431" s="24" t="str">
        <f>'Listă posturi'!K412</f>
        <v xml:space="preserve">, , , ID , </v>
      </c>
      <c r="D431" s="24">
        <f>'Listă posturi'!I412</f>
        <v>0</v>
      </c>
      <c r="E431" s="24" t="str">
        <f>'Listă posturi'!L412</f>
        <v>-</v>
      </c>
      <c r="F431" s="41"/>
      <c r="G431" s="41"/>
      <c r="H431" s="41"/>
    </row>
    <row r="432" spans="2:8" ht="213.9" customHeight="1" x14ac:dyDescent="0.3">
      <c r="B432" s="33">
        <v>408</v>
      </c>
      <c r="C432" s="24" t="str">
        <f>'Listă posturi'!K413</f>
        <v xml:space="preserve">, , , ID , </v>
      </c>
      <c r="D432" s="24">
        <f>'Listă posturi'!I413</f>
        <v>0</v>
      </c>
      <c r="E432" s="24" t="str">
        <f>'Listă posturi'!L413</f>
        <v>-</v>
      </c>
      <c r="F432" s="41"/>
      <c r="G432" s="41"/>
      <c r="H432" s="41"/>
    </row>
    <row r="433" spans="2:8" ht="213.9" customHeight="1" x14ac:dyDescent="0.3">
      <c r="B433" s="33">
        <v>409</v>
      </c>
      <c r="C433" s="24" t="str">
        <f>'Listă posturi'!K414</f>
        <v xml:space="preserve">, , , ID , </v>
      </c>
      <c r="D433" s="24">
        <f>'Listă posturi'!I414</f>
        <v>0</v>
      </c>
      <c r="E433" s="24" t="str">
        <f>'Listă posturi'!L414</f>
        <v>-</v>
      </c>
      <c r="F433" s="41"/>
      <c r="G433" s="41"/>
      <c r="H433" s="41"/>
    </row>
    <row r="434" spans="2:8" ht="213.9" customHeight="1" x14ac:dyDescent="0.3">
      <c r="B434" s="33">
        <v>410</v>
      </c>
      <c r="C434" s="24" t="str">
        <f>'Listă posturi'!K415</f>
        <v xml:space="preserve">, , , ID , </v>
      </c>
      <c r="D434" s="24">
        <f>'Listă posturi'!I415</f>
        <v>0</v>
      </c>
      <c r="E434" s="24" t="str">
        <f>'Listă posturi'!L415</f>
        <v>-</v>
      </c>
      <c r="F434" s="41"/>
      <c r="G434" s="41"/>
      <c r="H434" s="41"/>
    </row>
    <row r="435" spans="2:8" ht="213.9" customHeight="1" x14ac:dyDescent="0.3">
      <c r="B435" s="33">
        <v>411</v>
      </c>
      <c r="C435" s="24" t="str">
        <f>'Listă posturi'!K416</f>
        <v xml:space="preserve">, , , ID , </v>
      </c>
      <c r="D435" s="24">
        <f>'Listă posturi'!I416</f>
        <v>0</v>
      </c>
      <c r="E435" s="24" t="str">
        <f>'Listă posturi'!L416</f>
        <v>-</v>
      </c>
      <c r="F435" s="41"/>
      <c r="G435" s="41"/>
      <c r="H435" s="41"/>
    </row>
    <row r="436" spans="2:8" ht="213.9" customHeight="1" x14ac:dyDescent="0.3">
      <c r="B436" s="33">
        <v>412</v>
      </c>
      <c r="C436" s="24" t="str">
        <f>'Listă posturi'!K417</f>
        <v xml:space="preserve">, , , ID , </v>
      </c>
      <c r="D436" s="24">
        <f>'Listă posturi'!I417</f>
        <v>0</v>
      </c>
      <c r="E436" s="24" t="str">
        <f>'Listă posturi'!L417</f>
        <v>-</v>
      </c>
      <c r="F436" s="41"/>
      <c r="G436" s="41"/>
      <c r="H436" s="41"/>
    </row>
    <row r="437" spans="2:8" ht="213.9" customHeight="1" x14ac:dyDescent="0.3">
      <c r="B437" s="33">
        <v>413</v>
      </c>
      <c r="C437" s="24" t="str">
        <f>'Listă posturi'!K418</f>
        <v xml:space="preserve">, , , ID , </v>
      </c>
      <c r="D437" s="24">
        <f>'Listă posturi'!I418</f>
        <v>0</v>
      </c>
      <c r="E437" s="24" t="str">
        <f>'Listă posturi'!L418</f>
        <v>-</v>
      </c>
      <c r="F437" s="41"/>
      <c r="G437" s="41"/>
      <c r="H437" s="41"/>
    </row>
    <row r="438" spans="2:8" ht="213.9" customHeight="1" x14ac:dyDescent="0.3">
      <c r="B438" s="33">
        <v>414</v>
      </c>
      <c r="C438" s="24" t="str">
        <f>'Listă posturi'!K419</f>
        <v xml:space="preserve">, , , ID , </v>
      </c>
      <c r="D438" s="24">
        <f>'Listă posturi'!I419</f>
        <v>0</v>
      </c>
      <c r="E438" s="24" t="str">
        <f>'Listă posturi'!L419</f>
        <v>-</v>
      </c>
      <c r="F438" s="41"/>
      <c r="G438" s="41"/>
      <c r="H438" s="41"/>
    </row>
    <row r="439" spans="2:8" ht="213.9" customHeight="1" x14ac:dyDescent="0.3">
      <c r="B439" s="33">
        <v>415</v>
      </c>
      <c r="C439" s="24" t="str">
        <f>'Listă posturi'!K420</f>
        <v xml:space="preserve">, , , ID , </v>
      </c>
      <c r="D439" s="24">
        <f>'Listă posturi'!I420</f>
        <v>0</v>
      </c>
      <c r="E439" s="24" t="str">
        <f>'Listă posturi'!L420</f>
        <v>-</v>
      </c>
      <c r="F439" s="41"/>
      <c r="G439" s="41"/>
      <c r="H439" s="41"/>
    </row>
    <row r="440" spans="2:8" ht="213.9" customHeight="1" x14ac:dyDescent="0.3">
      <c r="B440" s="33">
        <v>416</v>
      </c>
      <c r="C440" s="24" t="str">
        <f>'Listă posturi'!K421</f>
        <v xml:space="preserve">, , , ID , </v>
      </c>
      <c r="D440" s="24">
        <f>'Listă posturi'!I421</f>
        <v>0</v>
      </c>
      <c r="E440" s="24" t="str">
        <f>'Listă posturi'!L421</f>
        <v>-</v>
      </c>
      <c r="F440" s="41"/>
      <c r="G440" s="41"/>
      <c r="H440" s="41"/>
    </row>
    <row r="441" spans="2:8" ht="213.9" customHeight="1" x14ac:dyDescent="0.3">
      <c r="B441" s="33">
        <v>417</v>
      </c>
      <c r="C441" s="24" t="str">
        <f>'Listă posturi'!K422</f>
        <v xml:space="preserve">, , , ID , </v>
      </c>
      <c r="D441" s="24">
        <f>'Listă posturi'!I422</f>
        <v>0</v>
      </c>
      <c r="E441" s="24" t="str">
        <f>'Listă posturi'!L422</f>
        <v>-</v>
      </c>
      <c r="F441" s="41"/>
      <c r="G441" s="41"/>
      <c r="H441" s="41"/>
    </row>
    <row r="442" spans="2:8" ht="213.9" customHeight="1" x14ac:dyDescent="0.3">
      <c r="B442" s="33">
        <v>418</v>
      </c>
      <c r="C442" s="24" t="str">
        <f>'Listă posturi'!K423</f>
        <v xml:space="preserve">, , , ID , </v>
      </c>
      <c r="D442" s="24">
        <f>'Listă posturi'!I423</f>
        <v>0</v>
      </c>
      <c r="E442" s="24" t="str">
        <f>'Listă posturi'!L423</f>
        <v>-</v>
      </c>
      <c r="F442" s="41"/>
      <c r="G442" s="41"/>
      <c r="H442" s="41"/>
    </row>
    <row r="443" spans="2:8" ht="213.9" customHeight="1" x14ac:dyDescent="0.3">
      <c r="B443" s="33">
        <v>419</v>
      </c>
      <c r="C443" s="24" t="str">
        <f>'Listă posturi'!K424</f>
        <v xml:space="preserve">, , , ID , </v>
      </c>
      <c r="D443" s="24">
        <f>'Listă posturi'!I424</f>
        <v>0</v>
      </c>
      <c r="E443" s="24" t="str">
        <f>'Listă posturi'!L424</f>
        <v>-</v>
      </c>
      <c r="F443" s="41"/>
      <c r="G443" s="41"/>
      <c r="H443" s="41"/>
    </row>
    <row r="444" spans="2:8" ht="213.9" customHeight="1" x14ac:dyDescent="0.3">
      <c r="B444" s="33">
        <v>420</v>
      </c>
      <c r="C444" s="24" t="str">
        <f>'Listă posturi'!K425</f>
        <v xml:space="preserve">, , , ID , </v>
      </c>
      <c r="D444" s="24">
        <f>'Listă posturi'!I425</f>
        <v>0</v>
      </c>
      <c r="E444" s="24" t="str">
        <f>'Listă posturi'!L425</f>
        <v>-</v>
      </c>
      <c r="F444" s="41"/>
      <c r="G444" s="41"/>
      <c r="H444" s="41"/>
    </row>
    <row r="445" spans="2:8" ht="213.9" customHeight="1" x14ac:dyDescent="0.3">
      <c r="B445" s="33">
        <v>421</v>
      </c>
      <c r="C445" s="24" t="str">
        <f>'Listă posturi'!K426</f>
        <v xml:space="preserve">, , , ID , </v>
      </c>
      <c r="D445" s="24">
        <f>'Listă posturi'!I426</f>
        <v>0</v>
      </c>
      <c r="E445" s="24" t="str">
        <f>'Listă posturi'!L426</f>
        <v>-</v>
      </c>
      <c r="F445" s="41"/>
      <c r="G445" s="41"/>
      <c r="H445" s="41"/>
    </row>
    <row r="446" spans="2:8" ht="213.9" customHeight="1" x14ac:dyDescent="0.3">
      <c r="B446" s="33">
        <v>422</v>
      </c>
      <c r="C446" s="24" t="str">
        <f>'Listă posturi'!K427</f>
        <v xml:space="preserve">, , , ID , </v>
      </c>
      <c r="D446" s="24">
        <f>'Listă posturi'!I427</f>
        <v>0</v>
      </c>
      <c r="E446" s="24" t="str">
        <f>'Listă posturi'!L427</f>
        <v>-</v>
      </c>
      <c r="F446" s="41"/>
      <c r="G446" s="41"/>
      <c r="H446" s="41"/>
    </row>
    <row r="447" spans="2:8" ht="213.9" customHeight="1" x14ac:dyDescent="0.3">
      <c r="B447" s="33">
        <v>423</v>
      </c>
      <c r="C447" s="24" t="str">
        <f>'Listă posturi'!K428</f>
        <v xml:space="preserve">, , , ID , </v>
      </c>
      <c r="D447" s="24">
        <f>'Listă posturi'!I428</f>
        <v>0</v>
      </c>
      <c r="E447" s="24" t="str">
        <f>'Listă posturi'!L428</f>
        <v>-</v>
      </c>
      <c r="F447" s="41"/>
      <c r="G447" s="41"/>
      <c r="H447" s="41"/>
    </row>
    <row r="448" spans="2:8" ht="213.9" customHeight="1" x14ac:dyDescent="0.3">
      <c r="B448" s="33">
        <v>424</v>
      </c>
      <c r="C448" s="24" t="str">
        <f>'Listă posturi'!K429</f>
        <v xml:space="preserve">, , , ID , </v>
      </c>
      <c r="D448" s="24">
        <f>'Listă posturi'!I429</f>
        <v>0</v>
      </c>
      <c r="E448" s="24" t="str">
        <f>'Listă posturi'!L429</f>
        <v>-</v>
      </c>
      <c r="F448" s="41"/>
      <c r="G448" s="41"/>
      <c r="H448" s="41"/>
    </row>
    <row r="449" spans="2:8" ht="213.9" customHeight="1" x14ac:dyDescent="0.3">
      <c r="B449" s="33">
        <v>425</v>
      </c>
      <c r="C449" s="24" t="str">
        <f>'Listă posturi'!K430</f>
        <v xml:space="preserve">, , , ID , </v>
      </c>
      <c r="D449" s="24">
        <f>'Listă posturi'!I430</f>
        <v>0</v>
      </c>
      <c r="E449" s="24" t="str">
        <f>'Listă posturi'!L430</f>
        <v>-</v>
      </c>
      <c r="F449" s="41"/>
      <c r="G449" s="41"/>
      <c r="H449" s="41"/>
    </row>
    <row r="450" spans="2:8" ht="213.9" customHeight="1" x14ac:dyDescent="0.3">
      <c r="B450" s="33">
        <v>426</v>
      </c>
      <c r="C450" s="24" t="str">
        <f>'Listă posturi'!K431</f>
        <v xml:space="preserve">, , , ID , </v>
      </c>
      <c r="D450" s="24">
        <f>'Listă posturi'!I431</f>
        <v>0</v>
      </c>
      <c r="E450" s="24" t="str">
        <f>'Listă posturi'!L431</f>
        <v>-</v>
      </c>
      <c r="F450" s="41"/>
      <c r="G450" s="41"/>
      <c r="H450" s="41"/>
    </row>
    <row r="451" spans="2:8" ht="213.9" customHeight="1" x14ac:dyDescent="0.3">
      <c r="B451" s="33">
        <v>427</v>
      </c>
      <c r="C451" s="24" t="str">
        <f>'Listă posturi'!K432</f>
        <v xml:space="preserve">, , , ID , </v>
      </c>
      <c r="D451" s="24">
        <f>'Listă posturi'!I432</f>
        <v>0</v>
      </c>
      <c r="E451" s="24" t="str">
        <f>'Listă posturi'!L432</f>
        <v>-</v>
      </c>
      <c r="F451" s="41"/>
      <c r="G451" s="41"/>
      <c r="H451" s="41"/>
    </row>
    <row r="452" spans="2:8" ht="213.9" customHeight="1" x14ac:dyDescent="0.3">
      <c r="B452" s="33">
        <v>428</v>
      </c>
      <c r="C452" s="24" t="str">
        <f>'Listă posturi'!K433</f>
        <v xml:space="preserve">, , , ID , </v>
      </c>
      <c r="D452" s="24">
        <f>'Listă posturi'!I433</f>
        <v>0</v>
      </c>
      <c r="E452" s="24" t="str">
        <f>'Listă posturi'!L433</f>
        <v>-</v>
      </c>
      <c r="F452" s="41"/>
      <c r="G452" s="41"/>
      <c r="H452" s="41"/>
    </row>
    <row r="453" spans="2:8" ht="213.9" customHeight="1" x14ac:dyDescent="0.3">
      <c r="B453" s="33">
        <v>429</v>
      </c>
      <c r="C453" s="24" t="str">
        <f>'Listă posturi'!K434</f>
        <v xml:space="preserve">, , , ID , </v>
      </c>
      <c r="D453" s="24">
        <f>'Listă posturi'!I434</f>
        <v>0</v>
      </c>
      <c r="E453" s="24" t="str">
        <f>'Listă posturi'!L434</f>
        <v>-</v>
      </c>
      <c r="F453" s="41"/>
      <c r="G453" s="41"/>
      <c r="H453" s="41"/>
    </row>
    <row r="454" spans="2:8" ht="213.9" customHeight="1" x14ac:dyDescent="0.3">
      <c r="B454" s="33">
        <v>430</v>
      </c>
      <c r="C454" s="24" t="str">
        <f>'Listă posturi'!K435</f>
        <v xml:space="preserve">, , , ID , </v>
      </c>
      <c r="D454" s="24">
        <f>'Listă posturi'!I435</f>
        <v>0</v>
      </c>
      <c r="E454" s="24" t="str">
        <f>'Listă posturi'!L435</f>
        <v>-</v>
      </c>
      <c r="F454" s="41"/>
      <c r="G454" s="41"/>
      <c r="H454" s="41"/>
    </row>
    <row r="455" spans="2:8" ht="213.9" customHeight="1" x14ac:dyDescent="0.3">
      <c r="B455" s="33">
        <v>431</v>
      </c>
      <c r="C455" s="24" t="str">
        <f>'Listă posturi'!K436</f>
        <v xml:space="preserve">, , , ID , </v>
      </c>
      <c r="D455" s="24">
        <f>'Listă posturi'!I436</f>
        <v>0</v>
      </c>
      <c r="E455" s="24" t="str">
        <f>'Listă posturi'!L436</f>
        <v>-</v>
      </c>
      <c r="F455" s="41"/>
      <c r="G455" s="41"/>
      <c r="H455" s="41"/>
    </row>
    <row r="456" spans="2:8" ht="213.9" customHeight="1" x14ac:dyDescent="0.3">
      <c r="B456" s="33">
        <v>432</v>
      </c>
      <c r="C456" s="24" t="str">
        <f>'Listă posturi'!K437</f>
        <v xml:space="preserve">, , , ID , </v>
      </c>
      <c r="D456" s="24">
        <f>'Listă posturi'!I437</f>
        <v>0</v>
      </c>
      <c r="E456" s="24" t="str">
        <f>'Listă posturi'!L437</f>
        <v>-</v>
      </c>
      <c r="F456" s="41"/>
      <c r="G456" s="41"/>
      <c r="H456" s="41"/>
    </row>
    <row r="457" spans="2:8" ht="213.9" customHeight="1" x14ac:dyDescent="0.3">
      <c r="B457" s="33">
        <v>433</v>
      </c>
      <c r="C457" s="24" t="str">
        <f>'Listă posturi'!K438</f>
        <v xml:space="preserve">, , , ID , </v>
      </c>
      <c r="D457" s="24">
        <f>'Listă posturi'!I438</f>
        <v>0</v>
      </c>
      <c r="E457" s="24" t="str">
        <f>'Listă posturi'!L438</f>
        <v>-</v>
      </c>
      <c r="F457" s="41"/>
      <c r="G457" s="41"/>
      <c r="H457" s="41"/>
    </row>
    <row r="458" spans="2:8" ht="213.9" customHeight="1" x14ac:dyDescent="0.3">
      <c r="B458" s="33">
        <v>434</v>
      </c>
      <c r="C458" s="24" t="str">
        <f>'Listă posturi'!K439</f>
        <v xml:space="preserve">, , , ID , </v>
      </c>
      <c r="D458" s="24">
        <f>'Listă posturi'!I439</f>
        <v>0</v>
      </c>
      <c r="E458" s="24" t="str">
        <f>'Listă posturi'!L439</f>
        <v>-</v>
      </c>
      <c r="F458" s="41"/>
      <c r="G458" s="41"/>
      <c r="H458" s="41"/>
    </row>
    <row r="459" spans="2:8" ht="213.9" customHeight="1" x14ac:dyDescent="0.3">
      <c r="B459" s="33">
        <v>435</v>
      </c>
      <c r="C459" s="24" t="str">
        <f>'Listă posturi'!K440</f>
        <v xml:space="preserve">, , , ID , </v>
      </c>
      <c r="D459" s="24">
        <f>'Listă posturi'!I440</f>
        <v>0</v>
      </c>
      <c r="E459" s="24" t="str">
        <f>'Listă posturi'!L440</f>
        <v>-</v>
      </c>
      <c r="F459" s="41"/>
      <c r="G459" s="41"/>
      <c r="H459" s="41"/>
    </row>
    <row r="460" spans="2:8" ht="213.9" customHeight="1" x14ac:dyDescent="0.3">
      <c r="B460" s="33">
        <v>436</v>
      </c>
      <c r="C460" s="24" t="str">
        <f>'Listă posturi'!K441</f>
        <v xml:space="preserve">, , , ID , </v>
      </c>
      <c r="D460" s="24">
        <f>'Listă posturi'!I441</f>
        <v>0</v>
      </c>
      <c r="E460" s="24" t="str">
        <f>'Listă posturi'!L441</f>
        <v>-</v>
      </c>
      <c r="F460" s="41"/>
      <c r="G460" s="41"/>
      <c r="H460" s="41"/>
    </row>
    <row r="461" spans="2:8" ht="213.9" customHeight="1" x14ac:dyDescent="0.3">
      <c r="B461" s="33">
        <v>437</v>
      </c>
      <c r="C461" s="24" t="str">
        <f>'Listă posturi'!K442</f>
        <v xml:space="preserve">, , , ID , </v>
      </c>
      <c r="D461" s="24">
        <f>'Listă posturi'!I442</f>
        <v>0</v>
      </c>
      <c r="E461" s="24" t="str">
        <f>'Listă posturi'!L442</f>
        <v>-</v>
      </c>
      <c r="F461" s="41"/>
      <c r="G461" s="41"/>
      <c r="H461" s="41"/>
    </row>
    <row r="462" spans="2:8" ht="213.9" customHeight="1" x14ac:dyDescent="0.3">
      <c r="B462" s="33">
        <v>438</v>
      </c>
      <c r="C462" s="24" t="str">
        <f>'Listă posturi'!K443</f>
        <v xml:space="preserve">, , , ID , </v>
      </c>
      <c r="D462" s="24">
        <f>'Listă posturi'!I443</f>
        <v>0</v>
      </c>
      <c r="E462" s="24" t="str">
        <f>'Listă posturi'!L443</f>
        <v>-</v>
      </c>
      <c r="F462" s="41"/>
      <c r="G462" s="41"/>
      <c r="H462" s="41"/>
    </row>
    <row r="463" spans="2:8" ht="213.9" customHeight="1" x14ac:dyDescent="0.3">
      <c r="B463" s="33">
        <v>439</v>
      </c>
      <c r="C463" s="24" t="str">
        <f>'Listă posturi'!K444</f>
        <v xml:space="preserve">, , , ID , </v>
      </c>
      <c r="D463" s="24">
        <f>'Listă posturi'!I444</f>
        <v>0</v>
      </c>
      <c r="E463" s="24" t="str">
        <f>'Listă posturi'!L444</f>
        <v>-</v>
      </c>
      <c r="F463" s="41"/>
      <c r="G463" s="41"/>
      <c r="H463" s="41"/>
    </row>
    <row r="464" spans="2:8" ht="213.9" customHeight="1" x14ac:dyDescent="0.3">
      <c r="B464" s="33">
        <v>440</v>
      </c>
      <c r="C464" s="24" t="str">
        <f>'Listă posturi'!K445</f>
        <v xml:space="preserve">, , , ID , </v>
      </c>
      <c r="D464" s="24">
        <f>'Listă posturi'!I445</f>
        <v>0</v>
      </c>
      <c r="E464" s="24" t="str">
        <f>'Listă posturi'!L445</f>
        <v>-</v>
      </c>
      <c r="F464" s="41"/>
      <c r="G464" s="41"/>
      <c r="H464" s="41"/>
    </row>
    <row r="465" spans="2:8" ht="213.9" customHeight="1" x14ac:dyDescent="0.3">
      <c r="B465" s="33">
        <v>441</v>
      </c>
      <c r="C465" s="24" t="str">
        <f>'Listă posturi'!K446</f>
        <v xml:space="preserve">, , , ID , </v>
      </c>
      <c r="D465" s="24">
        <f>'Listă posturi'!I446</f>
        <v>0</v>
      </c>
      <c r="E465" s="24" t="str">
        <f>'Listă posturi'!L446</f>
        <v>-</v>
      </c>
      <c r="F465" s="41"/>
      <c r="G465" s="41"/>
      <c r="H465" s="41"/>
    </row>
    <row r="466" spans="2:8" ht="213.9" customHeight="1" x14ac:dyDescent="0.3">
      <c r="B466" s="33">
        <v>442</v>
      </c>
      <c r="C466" s="24" t="str">
        <f>'Listă posturi'!K447</f>
        <v xml:space="preserve">, , , ID , </v>
      </c>
      <c r="D466" s="24">
        <f>'Listă posturi'!I447</f>
        <v>0</v>
      </c>
      <c r="E466" s="24" t="str">
        <f>'Listă posturi'!L447</f>
        <v>-</v>
      </c>
      <c r="F466" s="41"/>
      <c r="G466" s="41"/>
      <c r="H466" s="41"/>
    </row>
    <row r="467" spans="2:8" ht="213.9" customHeight="1" x14ac:dyDescent="0.3">
      <c r="B467" s="33">
        <v>443</v>
      </c>
      <c r="C467" s="24" t="str">
        <f>'Listă posturi'!K448</f>
        <v xml:space="preserve">, , , ID , </v>
      </c>
      <c r="D467" s="24">
        <f>'Listă posturi'!I448</f>
        <v>0</v>
      </c>
      <c r="E467" s="24" t="str">
        <f>'Listă posturi'!L448</f>
        <v>-</v>
      </c>
      <c r="F467" s="41"/>
      <c r="G467" s="41"/>
      <c r="H467" s="41"/>
    </row>
    <row r="468" spans="2:8" ht="213.9" customHeight="1" x14ac:dyDescent="0.3">
      <c r="B468" s="33">
        <v>444</v>
      </c>
      <c r="C468" s="24" t="str">
        <f>'Listă posturi'!K449</f>
        <v xml:space="preserve">, , , ID , </v>
      </c>
      <c r="D468" s="24">
        <f>'Listă posturi'!I449</f>
        <v>0</v>
      </c>
      <c r="E468" s="24" t="str">
        <f>'Listă posturi'!L449</f>
        <v>-</v>
      </c>
      <c r="F468" s="41"/>
      <c r="G468" s="41"/>
      <c r="H468" s="41"/>
    </row>
    <row r="469" spans="2:8" ht="213.9" customHeight="1" x14ac:dyDescent="0.3">
      <c r="B469" s="33">
        <v>445</v>
      </c>
      <c r="C469" s="24" t="str">
        <f>'Listă posturi'!K450</f>
        <v xml:space="preserve">, , , ID , </v>
      </c>
      <c r="D469" s="24">
        <f>'Listă posturi'!I450</f>
        <v>0</v>
      </c>
      <c r="E469" s="24" t="str">
        <f>'Listă posturi'!L450</f>
        <v>-</v>
      </c>
      <c r="F469" s="41"/>
      <c r="G469" s="41"/>
      <c r="H469" s="41"/>
    </row>
    <row r="470" spans="2:8" ht="213.9" customHeight="1" x14ac:dyDescent="0.3">
      <c r="B470" s="33">
        <v>446</v>
      </c>
      <c r="C470" s="24" t="str">
        <f>'Listă posturi'!K451</f>
        <v xml:space="preserve">, , , ID , </v>
      </c>
      <c r="D470" s="24">
        <f>'Listă posturi'!I451</f>
        <v>0</v>
      </c>
      <c r="E470" s="24" t="str">
        <f>'Listă posturi'!L451</f>
        <v>-</v>
      </c>
      <c r="F470" s="41"/>
      <c r="G470" s="41"/>
      <c r="H470" s="41"/>
    </row>
    <row r="471" spans="2:8" ht="213.9" customHeight="1" x14ac:dyDescent="0.3">
      <c r="B471" s="33">
        <v>447</v>
      </c>
      <c r="C471" s="24" t="str">
        <f>'Listă posturi'!K452</f>
        <v xml:space="preserve">, , , ID , </v>
      </c>
      <c r="D471" s="24">
        <f>'Listă posturi'!I452</f>
        <v>0</v>
      </c>
      <c r="E471" s="24" t="str">
        <f>'Listă posturi'!L452</f>
        <v>-</v>
      </c>
      <c r="F471" s="41"/>
      <c r="G471" s="41"/>
      <c r="H471" s="41"/>
    </row>
    <row r="472" spans="2:8" ht="213.9" customHeight="1" x14ac:dyDescent="0.3">
      <c r="B472" s="33">
        <v>448</v>
      </c>
      <c r="C472" s="24" t="str">
        <f>'Listă posturi'!K453</f>
        <v xml:space="preserve">, , , ID , </v>
      </c>
      <c r="D472" s="24">
        <f>'Listă posturi'!I453</f>
        <v>0</v>
      </c>
      <c r="E472" s="24" t="str">
        <f>'Listă posturi'!L453</f>
        <v>-</v>
      </c>
      <c r="F472" s="41"/>
      <c r="G472" s="41"/>
      <c r="H472" s="41"/>
    </row>
    <row r="473" spans="2:8" ht="213.9" customHeight="1" x14ac:dyDescent="0.3">
      <c r="B473" s="33">
        <v>449</v>
      </c>
      <c r="C473" s="24" t="str">
        <f>'Listă posturi'!K454</f>
        <v xml:space="preserve">, , , ID , </v>
      </c>
      <c r="D473" s="24">
        <f>'Listă posturi'!I454</f>
        <v>0</v>
      </c>
      <c r="E473" s="24" t="str">
        <f>'Listă posturi'!L454</f>
        <v>-</v>
      </c>
      <c r="F473" s="41"/>
      <c r="G473" s="41"/>
      <c r="H473" s="41"/>
    </row>
    <row r="474" spans="2:8" ht="213.9" customHeight="1" x14ac:dyDescent="0.3">
      <c r="B474" s="33">
        <v>450</v>
      </c>
      <c r="C474" s="24" t="str">
        <f>'Listă posturi'!K455</f>
        <v xml:space="preserve">, , , ID , </v>
      </c>
      <c r="D474" s="24">
        <f>'Listă posturi'!I455</f>
        <v>0</v>
      </c>
      <c r="E474" s="24" t="str">
        <f>'Listă posturi'!L455</f>
        <v>-</v>
      </c>
      <c r="F474" s="41"/>
      <c r="G474" s="41"/>
      <c r="H474" s="41"/>
    </row>
    <row r="475" spans="2:8" ht="213.9" customHeight="1" x14ac:dyDescent="0.3">
      <c r="B475" s="33">
        <v>451</v>
      </c>
      <c r="C475" s="24" t="str">
        <f>'Listă posturi'!K456</f>
        <v xml:space="preserve">, , , ID , </v>
      </c>
      <c r="D475" s="24">
        <f>'Listă posturi'!I456</f>
        <v>0</v>
      </c>
      <c r="E475" s="24" t="str">
        <f>'Listă posturi'!L456</f>
        <v>-</v>
      </c>
      <c r="F475" s="41"/>
      <c r="G475" s="41"/>
      <c r="H475" s="41"/>
    </row>
    <row r="476" spans="2:8" ht="213.9" customHeight="1" x14ac:dyDescent="0.3">
      <c r="B476" s="33">
        <v>452</v>
      </c>
      <c r="C476" s="24" t="str">
        <f>'Listă posturi'!K457</f>
        <v xml:space="preserve">, , , ID , </v>
      </c>
      <c r="D476" s="24">
        <f>'Listă posturi'!I457</f>
        <v>0</v>
      </c>
      <c r="E476" s="24" t="str">
        <f>'Listă posturi'!L457</f>
        <v>-</v>
      </c>
      <c r="F476" s="41"/>
      <c r="G476" s="41"/>
      <c r="H476" s="41"/>
    </row>
    <row r="477" spans="2:8" ht="213.9" customHeight="1" x14ac:dyDescent="0.3">
      <c r="B477" s="33">
        <v>453</v>
      </c>
      <c r="C477" s="24" t="str">
        <f>'Listă posturi'!K458</f>
        <v xml:space="preserve">, , , ID , </v>
      </c>
      <c r="D477" s="24">
        <f>'Listă posturi'!I458</f>
        <v>0</v>
      </c>
      <c r="E477" s="24" t="str">
        <f>'Listă posturi'!L458</f>
        <v>-</v>
      </c>
      <c r="F477" s="41"/>
      <c r="G477" s="41"/>
      <c r="H477" s="41"/>
    </row>
    <row r="478" spans="2:8" ht="213.9" customHeight="1" x14ac:dyDescent="0.3">
      <c r="B478" s="33">
        <v>454</v>
      </c>
      <c r="C478" s="24" t="str">
        <f>'Listă posturi'!K459</f>
        <v xml:space="preserve">, , , ID , </v>
      </c>
      <c r="D478" s="24">
        <f>'Listă posturi'!I459</f>
        <v>0</v>
      </c>
      <c r="E478" s="24" t="str">
        <f>'Listă posturi'!L459</f>
        <v>-</v>
      </c>
      <c r="F478" s="41"/>
      <c r="G478" s="41"/>
      <c r="H478" s="41"/>
    </row>
    <row r="479" spans="2:8" ht="213.9" customHeight="1" x14ac:dyDescent="0.3">
      <c r="B479" s="33">
        <v>455</v>
      </c>
      <c r="C479" s="24" t="str">
        <f>'Listă posturi'!K460</f>
        <v xml:space="preserve">, , , ID , </v>
      </c>
      <c r="D479" s="24">
        <f>'Listă posturi'!I460</f>
        <v>0</v>
      </c>
      <c r="E479" s="24" t="str">
        <f>'Listă posturi'!L460</f>
        <v>-</v>
      </c>
      <c r="F479" s="41"/>
      <c r="G479" s="41"/>
      <c r="H479" s="41"/>
    </row>
    <row r="480" spans="2:8" ht="213.9" customHeight="1" x14ac:dyDescent="0.3">
      <c r="B480" s="33">
        <v>456</v>
      </c>
      <c r="C480" s="24" t="str">
        <f>'Listă posturi'!K461</f>
        <v xml:space="preserve">, , , ID , </v>
      </c>
      <c r="D480" s="24">
        <f>'Listă posturi'!I461</f>
        <v>0</v>
      </c>
      <c r="E480" s="24" t="str">
        <f>'Listă posturi'!L461</f>
        <v>-</v>
      </c>
      <c r="F480" s="41"/>
      <c r="G480" s="41"/>
      <c r="H480" s="41"/>
    </row>
    <row r="481" spans="2:8" ht="213.9" customHeight="1" x14ac:dyDescent="0.3">
      <c r="B481" s="33">
        <v>457</v>
      </c>
      <c r="C481" s="24" t="str">
        <f>'Listă posturi'!K462</f>
        <v xml:space="preserve">, , , ID , </v>
      </c>
      <c r="D481" s="24">
        <f>'Listă posturi'!I462</f>
        <v>0</v>
      </c>
      <c r="E481" s="24" t="str">
        <f>'Listă posturi'!L462</f>
        <v>-</v>
      </c>
      <c r="F481" s="41"/>
      <c r="G481" s="41"/>
      <c r="H481" s="41"/>
    </row>
    <row r="482" spans="2:8" ht="213.9" customHeight="1" x14ac:dyDescent="0.3">
      <c r="B482" s="33">
        <v>458</v>
      </c>
      <c r="C482" s="24" t="str">
        <f>'Listă posturi'!K463</f>
        <v xml:space="preserve">, , , ID , </v>
      </c>
      <c r="D482" s="24">
        <f>'Listă posturi'!I463</f>
        <v>0</v>
      </c>
      <c r="E482" s="24" t="str">
        <f>'Listă posturi'!L463</f>
        <v>-</v>
      </c>
      <c r="F482" s="41"/>
      <c r="G482" s="41"/>
      <c r="H482" s="41"/>
    </row>
    <row r="483" spans="2:8" ht="213.9" customHeight="1" x14ac:dyDescent="0.3">
      <c r="B483" s="33">
        <v>459</v>
      </c>
      <c r="C483" s="24" t="str">
        <f>'Listă posturi'!K464</f>
        <v xml:space="preserve">, , , ID , </v>
      </c>
      <c r="D483" s="24">
        <f>'Listă posturi'!I464</f>
        <v>0</v>
      </c>
      <c r="E483" s="24" t="str">
        <f>'Listă posturi'!L464</f>
        <v>-</v>
      </c>
      <c r="F483" s="41"/>
      <c r="G483" s="41"/>
      <c r="H483" s="41"/>
    </row>
    <row r="484" spans="2:8" ht="213.9" customHeight="1" x14ac:dyDescent="0.3">
      <c r="B484" s="33">
        <v>460</v>
      </c>
      <c r="C484" s="24" t="str">
        <f>'Listă posturi'!K465</f>
        <v xml:space="preserve">, , , ID , </v>
      </c>
      <c r="D484" s="24">
        <f>'Listă posturi'!I465</f>
        <v>0</v>
      </c>
      <c r="E484" s="24" t="str">
        <f>'Listă posturi'!L465</f>
        <v>-</v>
      </c>
      <c r="F484" s="41"/>
      <c r="G484" s="41"/>
      <c r="H484" s="41"/>
    </row>
    <row r="485" spans="2:8" ht="213.9" customHeight="1" x14ac:dyDescent="0.3">
      <c r="B485" s="33">
        <v>461</v>
      </c>
      <c r="C485" s="24" t="str">
        <f>'Listă posturi'!K466</f>
        <v xml:space="preserve">, , , ID , </v>
      </c>
      <c r="D485" s="24">
        <f>'Listă posturi'!I466</f>
        <v>0</v>
      </c>
      <c r="E485" s="24" t="str">
        <f>'Listă posturi'!L466</f>
        <v>-</v>
      </c>
      <c r="F485" s="41"/>
      <c r="G485" s="41"/>
      <c r="H485" s="41"/>
    </row>
    <row r="486" spans="2:8" ht="213.9" customHeight="1" x14ac:dyDescent="0.3">
      <c r="B486" s="33">
        <v>462</v>
      </c>
      <c r="C486" s="24" t="str">
        <f>'Listă posturi'!K467</f>
        <v xml:space="preserve">, , , ID , </v>
      </c>
      <c r="D486" s="24">
        <f>'Listă posturi'!I467</f>
        <v>0</v>
      </c>
      <c r="E486" s="24" t="str">
        <f>'Listă posturi'!L467</f>
        <v>-</v>
      </c>
      <c r="F486" s="41"/>
      <c r="G486" s="41"/>
      <c r="H486" s="41"/>
    </row>
    <row r="487" spans="2:8" ht="213.9" customHeight="1" x14ac:dyDescent="0.3">
      <c r="B487" s="33">
        <v>463</v>
      </c>
      <c r="C487" s="24" t="str">
        <f>'Listă posturi'!K468</f>
        <v xml:space="preserve">, , , ID , </v>
      </c>
      <c r="D487" s="24">
        <f>'Listă posturi'!I468</f>
        <v>0</v>
      </c>
      <c r="E487" s="24" t="str">
        <f>'Listă posturi'!L468</f>
        <v>-</v>
      </c>
      <c r="F487" s="41"/>
      <c r="G487" s="41"/>
      <c r="H487" s="41"/>
    </row>
    <row r="488" spans="2:8" ht="213.9" customHeight="1" x14ac:dyDescent="0.3">
      <c r="B488" s="33">
        <v>464</v>
      </c>
      <c r="C488" s="24" t="str">
        <f>'Listă posturi'!K469</f>
        <v xml:space="preserve">, , , ID , </v>
      </c>
      <c r="D488" s="24">
        <f>'Listă posturi'!I469</f>
        <v>0</v>
      </c>
      <c r="E488" s="24" t="str">
        <f>'Listă posturi'!L469</f>
        <v>-</v>
      </c>
      <c r="F488" s="41"/>
      <c r="G488" s="41"/>
      <c r="H488" s="41"/>
    </row>
    <row r="489" spans="2:8" ht="213.9" customHeight="1" x14ac:dyDescent="0.3">
      <c r="B489" s="33">
        <v>465</v>
      </c>
      <c r="C489" s="24" t="str">
        <f>'Listă posturi'!K470</f>
        <v xml:space="preserve">, , , ID , </v>
      </c>
      <c r="D489" s="24">
        <f>'Listă posturi'!I470</f>
        <v>0</v>
      </c>
      <c r="E489" s="24" t="str">
        <f>'Listă posturi'!L470</f>
        <v>-</v>
      </c>
      <c r="F489" s="41"/>
      <c r="G489" s="41"/>
      <c r="H489" s="41"/>
    </row>
    <row r="490" spans="2:8" ht="213.9" customHeight="1" x14ac:dyDescent="0.3">
      <c r="B490" s="33">
        <v>466</v>
      </c>
      <c r="C490" s="24" t="str">
        <f>'Listă posturi'!K471</f>
        <v xml:space="preserve">, , , ID , </v>
      </c>
      <c r="D490" s="24">
        <f>'Listă posturi'!I471</f>
        <v>0</v>
      </c>
      <c r="E490" s="24" t="str">
        <f>'Listă posturi'!L471</f>
        <v>-</v>
      </c>
      <c r="F490" s="41"/>
      <c r="G490" s="41"/>
      <c r="H490" s="41"/>
    </row>
    <row r="491" spans="2:8" ht="213.9" customHeight="1" x14ac:dyDescent="0.3">
      <c r="B491" s="33">
        <v>467</v>
      </c>
      <c r="C491" s="24" t="str">
        <f>'Listă posturi'!K472</f>
        <v xml:space="preserve">, , , ID , </v>
      </c>
      <c r="D491" s="24">
        <f>'Listă posturi'!I472</f>
        <v>0</v>
      </c>
      <c r="E491" s="24" t="str">
        <f>'Listă posturi'!L472</f>
        <v>-</v>
      </c>
      <c r="F491" s="41"/>
      <c r="G491" s="41"/>
      <c r="H491" s="41"/>
    </row>
    <row r="492" spans="2:8" ht="213.9" customHeight="1" x14ac:dyDescent="0.3">
      <c r="B492" s="33">
        <v>468</v>
      </c>
      <c r="C492" s="24" t="str">
        <f>'Listă posturi'!K473</f>
        <v xml:space="preserve">, , , ID , </v>
      </c>
      <c r="D492" s="24">
        <f>'Listă posturi'!I473</f>
        <v>0</v>
      </c>
      <c r="E492" s="24" t="str">
        <f>'Listă posturi'!L473</f>
        <v>-</v>
      </c>
      <c r="F492" s="41"/>
      <c r="G492" s="41"/>
      <c r="H492" s="41"/>
    </row>
    <row r="493" spans="2:8" ht="213.9" customHeight="1" x14ac:dyDescent="0.3">
      <c r="B493" s="33">
        <v>469</v>
      </c>
      <c r="C493" s="24" t="str">
        <f>'Listă posturi'!K474</f>
        <v xml:space="preserve">, , , ID , </v>
      </c>
      <c r="D493" s="24">
        <f>'Listă posturi'!I474</f>
        <v>0</v>
      </c>
      <c r="E493" s="24" t="str">
        <f>'Listă posturi'!L474</f>
        <v>-</v>
      </c>
      <c r="F493" s="41"/>
      <c r="G493" s="41"/>
      <c r="H493" s="41"/>
    </row>
    <row r="494" spans="2:8" ht="213.9" customHeight="1" x14ac:dyDescent="0.3">
      <c r="B494" s="33">
        <v>470</v>
      </c>
      <c r="C494" s="24" t="str">
        <f>'Listă posturi'!K475</f>
        <v xml:space="preserve">, , , ID , </v>
      </c>
      <c r="D494" s="24">
        <f>'Listă posturi'!I475</f>
        <v>0</v>
      </c>
      <c r="E494" s="24" t="str">
        <f>'Listă posturi'!L475</f>
        <v>-</v>
      </c>
      <c r="F494" s="41"/>
      <c r="G494" s="41"/>
      <c r="H494" s="41"/>
    </row>
    <row r="495" spans="2:8" ht="213.9" customHeight="1" x14ac:dyDescent="0.3">
      <c r="B495" s="33">
        <v>471</v>
      </c>
      <c r="C495" s="24" t="str">
        <f>'Listă posturi'!K476</f>
        <v xml:space="preserve">, , , ID , </v>
      </c>
      <c r="D495" s="24">
        <f>'Listă posturi'!I476</f>
        <v>0</v>
      </c>
      <c r="E495" s="24" t="str">
        <f>'Listă posturi'!L476</f>
        <v>-</v>
      </c>
      <c r="F495" s="41"/>
      <c r="G495" s="41"/>
      <c r="H495" s="41"/>
    </row>
    <row r="496" spans="2:8" ht="213.9" customHeight="1" x14ac:dyDescent="0.3">
      <c r="B496" s="33">
        <v>472</v>
      </c>
      <c r="C496" s="24" t="str">
        <f>'Listă posturi'!K477</f>
        <v xml:space="preserve">, , , ID , </v>
      </c>
      <c r="D496" s="24">
        <f>'Listă posturi'!I477</f>
        <v>0</v>
      </c>
      <c r="E496" s="24" t="str">
        <f>'Listă posturi'!L477</f>
        <v>-</v>
      </c>
      <c r="F496" s="41"/>
      <c r="G496" s="41"/>
      <c r="H496" s="41"/>
    </row>
    <row r="497" spans="2:8" ht="213.9" customHeight="1" x14ac:dyDescent="0.3">
      <c r="B497" s="33">
        <v>473</v>
      </c>
      <c r="C497" s="24" t="str">
        <f>'Listă posturi'!K478</f>
        <v xml:space="preserve">, , , ID , </v>
      </c>
      <c r="D497" s="24">
        <f>'Listă posturi'!I478</f>
        <v>0</v>
      </c>
      <c r="E497" s="24" t="str">
        <f>'Listă posturi'!L478</f>
        <v>-</v>
      </c>
      <c r="F497" s="41"/>
      <c r="G497" s="41"/>
      <c r="H497" s="41"/>
    </row>
    <row r="498" spans="2:8" ht="213.9" customHeight="1" x14ac:dyDescent="0.3">
      <c r="B498" s="33">
        <v>474</v>
      </c>
      <c r="C498" s="24" t="str">
        <f>'Listă posturi'!K479</f>
        <v xml:space="preserve">, , , ID , </v>
      </c>
      <c r="D498" s="24">
        <f>'Listă posturi'!I479</f>
        <v>0</v>
      </c>
      <c r="E498" s="24" t="str">
        <f>'Listă posturi'!L479</f>
        <v>-</v>
      </c>
      <c r="F498" s="41"/>
      <c r="G498" s="41"/>
      <c r="H498" s="41"/>
    </row>
    <row r="499" spans="2:8" ht="213.9" customHeight="1" x14ac:dyDescent="0.3">
      <c r="B499" s="33">
        <v>475</v>
      </c>
      <c r="C499" s="24" t="str">
        <f>'Listă posturi'!K480</f>
        <v xml:space="preserve">, , , ID , </v>
      </c>
      <c r="D499" s="24">
        <f>'Listă posturi'!I480</f>
        <v>0</v>
      </c>
      <c r="E499" s="24" t="str">
        <f>'Listă posturi'!L480</f>
        <v>-</v>
      </c>
      <c r="F499" s="41"/>
      <c r="G499" s="41"/>
      <c r="H499" s="41"/>
    </row>
    <row r="500" spans="2:8" ht="213.9" customHeight="1" x14ac:dyDescent="0.3">
      <c r="B500" s="33">
        <v>476</v>
      </c>
      <c r="C500" s="24" t="str">
        <f>'Listă posturi'!K481</f>
        <v xml:space="preserve">, , , ID , </v>
      </c>
      <c r="D500" s="24">
        <f>'Listă posturi'!I481</f>
        <v>0</v>
      </c>
      <c r="E500" s="24" t="str">
        <f>'Listă posturi'!L481</f>
        <v>-</v>
      </c>
      <c r="F500" s="41"/>
      <c r="G500" s="41"/>
      <c r="H500" s="41"/>
    </row>
    <row r="501" spans="2:8" ht="213.9" customHeight="1" x14ac:dyDescent="0.3">
      <c r="B501" s="33">
        <v>477</v>
      </c>
      <c r="C501" s="24" t="str">
        <f>'Listă posturi'!K482</f>
        <v xml:space="preserve">, , , ID , </v>
      </c>
      <c r="D501" s="24">
        <f>'Listă posturi'!I482</f>
        <v>0</v>
      </c>
      <c r="E501" s="24" t="str">
        <f>'Listă posturi'!L482</f>
        <v>-</v>
      </c>
      <c r="F501" s="41"/>
      <c r="G501" s="41"/>
      <c r="H501" s="41"/>
    </row>
    <row r="502" spans="2:8" ht="213.9" customHeight="1" x14ac:dyDescent="0.3">
      <c r="B502" s="33">
        <v>478</v>
      </c>
      <c r="C502" s="24" t="str">
        <f>'Listă posturi'!K483</f>
        <v xml:space="preserve">, , , ID , </v>
      </c>
      <c r="D502" s="24">
        <f>'Listă posturi'!I483</f>
        <v>0</v>
      </c>
      <c r="E502" s="24" t="str">
        <f>'Listă posturi'!L483</f>
        <v>-</v>
      </c>
      <c r="F502" s="41"/>
      <c r="G502" s="41"/>
      <c r="H502" s="41"/>
    </row>
    <row r="503" spans="2:8" ht="213.9" customHeight="1" x14ac:dyDescent="0.3">
      <c r="B503" s="33">
        <v>479</v>
      </c>
      <c r="C503" s="24" t="str">
        <f>'Listă posturi'!K484</f>
        <v xml:space="preserve">, , , ID , </v>
      </c>
      <c r="D503" s="24">
        <f>'Listă posturi'!I484</f>
        <v>0</v>
      </c>
      <c r="E503" s="24" t="str">
        <f>'Listă posturi'!L484</f>
        <v>-</v>
      </c>
      <c r="F503" s="41"/>
      <c r="G503" s="41"/>
      <c r="H503" s="41"/>
    </row>
    <row r="504" spans="2:8" ht="213.9" customHeight="1" x14ac:dyDescent="0.3">
      <c r="B504" s="33">
        <v>480</v>
      </c>
      <c r="C504" s="24" t="str">
        <f>'Listă posturi'!K485</f>
        <v xml:space="preserve">, , , ID , </v>
      </c>
      <c r="D504" s="24">
        <f>'Listă posturi'!I485</f>
        <v>0</v>
      </c>
      <c r="E504" s="24" t="str">
        <f>'Listă posturi'!L485</f>
        <v>-</v>
      </c>
      <c r="F504" s="41"/>
      <c r="G504" s="41"/>
      <c r="H504" s="41"/>
    </row>
    <row r="505" spans="2:8" ht="213.9" customHeight="1" x14ac:dyDescent="0.3">
      <c r="B505" s="33">
        <v>481</v>
      </c>
      <c r="C505" s="24" t="str">
        <f>'Listă posturi'!K486</f>
        <v xml:space="preserve">, , , ID , </v>
      </c>
      <c r="D505" s="24">
        <f>'Listă posturi'!I486</f>
        <v>0</v>
      </c>
      <c r="E505" s="24" t="str">
        <f>'Listă posturi'!L486</f>
        <v>-</v>
      </c>
      <c r="F505" s="41"/>
      <c r="G505" s="41"/>
      <c r="H505" s="41"/>
    </row>
    <row r="506" spans="2:8" ht="213.9" customHeight="1" x14ac:dyDescent="0.3">
      <c r="B506" s="33">
        <v>482</v>
      </c>
      <c r="C506" s="24" t="str">
        <f>'Listă posturi'!K487</f>
        <v xml:space="preserve">, , , ID , </v>
      </c>
      <c r="D506" s="24">
        <f>'Listă posturi'!I487</f>
        <v>0</v>
      </c>
      <c r="E506" s="24" t="str">
        <f>'Listă posturi'!L487</f>
        <v>-</v>
      </c>
      <c r="F506" s="41"/>
      <c r="G506" s="41"/>
      <c r="H506" s="41"/>
    </row>
    <row r="507" spans="2:8" ht="213.9" customHeight="1" x14ac:dyDescent="0.3">
      <c r="B507" s="33">
        <v>483</v>
      </c>
      <c r="C507" s="24" t="str">
        <f>'Listă posturi'!K488</f>
        <v xml:space="preserve">, , , ID , </v>
      </c>
      <c r="D507" s="24">
        <f>'Listă posturi'!I488</f>
        <v>0</v>
      </c>
      <c r="E507" s="24" t="str">
        <f>'Listă posturi'!L488</f>
        <v>-</v>
      </c>
      <c r="F507" s="41"/>
      <c r="G507" s="41"/>
      <c r="H507" s="41"/>
    </row>
    <row r="508" spans="2:8" ht="213.9" customHeight="1" x14ac:dyDescent="0.3">
      <c r="B508" s="33">
        <v>484</v>
      </c>
      <c r="C508" s="24" t="str">
        <f>'Listă posturi'!K489</f>
        <v xml:space="preserve">, , , ID , </v>
      </c>
      <c r="D508" s="24">
        <f>'Listă posturi'!I489</f>
        <v>0</v>
      </c>
      <c r="E508" s="24" t="str">
        <f>'Listă posturi'!L489</f>
        <v>-</v>
      </c>
      <c r="F508" s="41"/>
      <c r="G508" s="41"/>
      <c r="H508" s="41"/>
    </row>
    <row r="509" spans="2:8" ht="213.9" customHeight="1" x14ac:dyDescent="0.3">
      <c r="B509" s="33">
        <v>485</v>
      </c>
      <c r="C509" s="24" t="str">
        <f>'Listă posturi'!K490</f>
        <v xml:space="preserve">, , , ID , </v>
      </c>
      <c r="D509" s="24">
        <f>'Listă posturi'!I490</f>
        <v>0</v>
      </c>
      <c r="E509" s="24" t="str">
        <f>'Listă posturi'!L490</f>
        <v>-</v>
      </c>
      <c r="F509" s="41"/>
      <c r="G509" s="41"/>
      <c r="H509" s="41"/>
    </row>
    <row r="510" spans="2:8" ht="213.9" customHeight="1" x14ac:dyDescent="0.3">
      <c r="B510" s="33">
        <v>486</v>
      </c>
      <c r="C510" s="24" t="str">
        <f>'Listă posturi'!K491</f>
        <v xml:space="preserve">, , , ID , </v>
      </c>
      <c r="D510" s="24">
        <f>'Listă posturi'!I491</f>
        <v>0</v>
      </c>
      <c r="E510" s="24" t="str">
        <f>'Listă posturi'!L491</f>
        <v>-</v>
      </c>
      <c r="F510" s="41"/>
      <c r="G510" s="41"/>
      <c r="H510" s="41"/>
    </row>
    <row r="511" spans="2:8" ht="213.9" customHeight="1" x14ac:dyDescent="0.3">
      <c r="B511" s="33">
        <v>487</v>
      </c>
      <c r="C511" s="24" t="str">
        <f>'Listă posturi'!K492</f>
        <v xml:space="preserve">, , , ID , </v>
      </c>
      <c r="D511" s="24">
        <f>'Listă posturi'!I492</f>
        <v>0</v>
      </c>
      <c r="E511" s="24" t="str">
        <f>'Listă posturi'!L492</f>
        <v>-</v>
      </c>
      <c r="F511" s="41"/>
      <c r="G511" s="41"/>
      <c r="H511" s="41"/>
    </row>
    <row r="512" spans="2:8" ht="213.9" customHeight="1" x14ac:dyDescent="0.3">
      <c r="B512" s="33">
        <v>488</v>
      </c>
      <c r="C512" s="24" t="str">
        <f>'Listă posturi'!K493</f>
        <v xml:space="preserve">, , , ID , </v>
      </c>
      <c r="D512" s="24">
        <f>'Listă posturi'!I493</f>
        <v>0</v>
      </c>
      <c r="E512" s="24" t="str">
        <f>'Listă posturi'!L493</f>
        <v>-</v>
      </c>
      <c r="F512" s="41"/>
      <c r="G512" s="41"/>
      <c r="H512" s="41"/>
    </row>
    <row r="513" spans="2:8" ht="213.9" customHeight="1" x14ac:dyDescent="0.3">
      <c r="B513" s="33">
        <v>489</v>
      </c>
      <c r="C513" s="24" t="str">
        <f>'Listă posturi'!K494</f>
        <v xml:space="preserve">, , , ID , </v>
      </c>
      <c r="D513" s="24">
        <f>'Listă posturi'!I494</f>
        <v>0</v>
      </c>
      <c r="E513" s="24" t="str">
        <f>'Listă posturi'!L494</f>
        <v>-</v>
      </c>
      <c r="F513" s="41"/>
      <c r="G513" s="41"/>
      <c r="H513" s="41"/>
    </row>
    <row r="514" spans="2:8" ht="213.9" customHeight="1" x14ac:dyDescent="0.3">
      <c r="B514" s="33">
        <v>490</v>
      </c>
      <c r="C514" s="24" t="str">
        <f>'Listă posturi'!K495</f>
        <v xml:space="preserve">, , , ID , </v>
      </c>
      <c r="D514" s="24">
        <f>'Listă posturi'!I495</f>
        <v>0</v>
      </c>
      <c r="E514" s="24" t="str">
        <f>'Listă posturi'!L495</f>
        <v>-</v>
      </c>
      <c r="F514" s="41"/>
      <c r="G514" s="41"/>
      <c r="H514" s="41"/>
    </row>
    <row r="515" spans="2:8" ht="213.9" customHeight="1" x14ac:dyDescent="0.3">
      <c r="B515" s="33">
        <v>491</v>
      </c>
      <c r="C515" s="24" t="str">
        <f>'Listă posturi'!K496</f>
        <v xml:space="preserve">, , , ID , </v>
      </c>
      <c r="D515" s="24">
        <f>'Listă posturi'!I496</f>
        <v>0</v>
      </c>
      <c r="E515" s="24" t="str">
        <f>'Listă posturi'!L496</f>
        <v>-</v>
      </c>
      <c r="F515" s="41"/>
      <c r="G515" s="41"/>
      <c r="H515" s="41"/>
    </row>
    <row r="516" spans="2:8" ht="213.9" customHeight="1" x14ac:dyDescent="0.3">
      <c r="B516" s="33">
        <v>492</v>
      </c>
      <c r="C516" s="24" t="str">
        <f>'Listă posturi'!K497</f>
        <v xml:space="preserve">, , , ID , </v>
      </c>
      <c r="D516" s="24">
        <f>'Listă posturi'!I497</f>
        <v>0</v>
      </c>
      <c r="E516" s="24" t="str">
        <f>'Listă posturi'!L497</f>
        <v>-</v>
      </c>
      <c r="F516" s="41"/>
      <c r="G516" s="41"/>
      <c r="H516" s="41"/>
    </row>
    <row r="517" spans="2:8" ht="213.9" customHeight="1" x14ac:dyDescent="0.3">
      <c r="B517" s="33">
        <v>493</v>
      </c>
      <c r="C517" s="24" t="str">
        <f>'Listă posturi'!K498</f>
        <v xml:space="preserve">, , , ID , </v>
      </c>
      <c r="D517" s="24">
        <f>'Listă posturi'!I498</f>
        <v>0</v>
      </c>
      <c r="E517" s="24" t="str">
        <f>'Listă posturi'!L498</f>
        <v>-</v>
      </c>
      <c r="F517" s="41"/>
      <c r="G517" s="41"/>
      <c r="H517" s="41"/>
    </row>
    <row r="518" spans="2:8" ht="213.9" customHeight="1" x14ac:dyDescent="0.3">
      <c r="B518" s="33">
        <v>494</v>
      </c>
      <c r="C518" s="24" t="str">
        <f>'Listă posturi'!K499</f>
        <v xml:space="preserve">, , , ID , </v>
      </c>
      <c r="D518" s="24">
        <f>'Listă posturi'!I499</f>
        <v>0</v>
      </c>
      <c r="E518" s="24" t="str">
        <f>'Listă posturi'!L499</f>
        <v>-</v>
      </c>
      <c r="F518" s="41"/>
      <c r="G518" s="41"/>
      <c r="H518" s="41"/>
    </row>
    <row r="519" spans="2:8" ht="213.9" customHeight="1" x14ac:dyDescent="0.3">
      <c r="B519" s="33">
        <v>495</v>
      </c>
      <c r="C519" s="24" t="str">
        <f>'Listă posturi'!K500</f>
        <v xml:space="preserve">, , , ID , </v>
      </c>
      <c r="D519" s="24">
        <f>'Listă posturi'!I500</f>
        <v>0</v>
      </c>
      <c r="E519" s="24" t="str">
        <f>'Listă posturi'!L500</f>
        <v>-</v>
      </c>
      <c r="F519" s="41"/>
      <c r="G519" s="41"/>
      <c r="H519" s="41"/>
    </row>
    <row r="520" spans="2:8" ht="213.9" customHeight="1" x14ac:dyDescent="0.3">
      <c r="B520" s="33">
        <v>496</v>
      </c>
      <c r="C520" s="24" t="str">
        <f>'Listă posturi'!K501</f>
        <v xml:space="preserve">, , , ID , </v>
      </c>
      <c r="D520" s="24">
        <f>'Listă posturi'!I501</f>
        <v>0</v>
      </c>
      <c r="E520" s="24" t="str">
        <f>'Listă posturi'!L501</f>
        <v>-</v>
      </c>
      <c r="F520" s="41"/>
      <c r="G520" s="41"/>
      <c r="H520" s="41"/>
    </row>
    <row r="521" spans="2:8" ht="213.9" customHeight="1" x14ac:dyDescent="0.3">
      <c r="B521" s="33">
        <v>497</v>
      </c>
      <c r="C521" s="24" t="str">
        <f>'Listă posturi'!K502</f>
        <v xml:space="preserve">, , , ID , </v>
      </c>
      <c r="D521" s="24">
        <f>'Listă posturi'!I502</f>
        <v>0</v>
      </c>
      <c r="E521" s="24" t="str">
        <f>'Listă posturi'!L502</f>
        <v>-</v>
      </c>
      <c r="F521" s="41"/>
      <c r="G521" s="41"/>
      <c r="H521" s="41"/>
    </row>
    <row r="522" spans="2:8" ht="213.9" customHeight="1" x14ac:dyDescent="0.3">
      <c r="B522" s="33">
        <v>498</v>
      </c>
      <c r="C522" s="24" t="str">
        <f>'Listă posturi'!K503</f>
        <v xml:space="preserve">, , , ID , </v>
      </c>
      <c r="D522" s="24">
        <f>'Listă posturi'!I503</f>
        <v>0</v>
      </c>
      <c r="E522" s="24" t="str">
        <f>'Listă posturi'!L503</f>
        <v>-</v>
      </c>
      <c r="F522" s="41"/>
      <c r="G522" s="41"/>
      <c r="H522" s="41"/>
    </row>
    <row r="523" spans="2:8" ht="213.9" customHeight="1" x14ac:dyDescent="0.3">
      <c r="B523" s="33">
        <v>499</v>
      </c>
      <c r="C523" s="24" t="str">
        <f>'Listă posturi'!K504</f>
        <v xml:space="preserve">, , , ID , </v>
      </c>
      <c r="D523" s="24">
        <f>'Listă posturi'!I504</f>
        <v>0</v>
      </c>
      <c r="E523" s="24" t="str">
        <f>'Listă posturi'!L504</f>
        <v>-</v>
      </c>
      <c r="F523" s="41"/>
      <c r="G523" s="41"/>
      <c r="H523" s="41"/>
    </row>
    <row r="524" spans="2:8" ht="213.9" customHeight="1" x14ac:dyDescent="0.3">
      <c r="B524" s="33">
        <v>500</v>
      </c>
      <c r="C524" s="24" t="str">
        <f>'Listă posturi'!K505</f>
        <v xml:space="preserve">, , , ID , </v>
      </c>
      <c r="D524" s="24">
        <f>'Listă posturi'!I505</f>
        <v>0</v>
      </c>
      <c r="E524" s="24" t="str">
        <f>'Listă posturi'!L505</f>
        <v>-</v>
      </c>
      <c r="F524" s="41"/>
      <c r="G524" s="41"/>
      <c r="H524" s="41"/>
    </row>
    <row r="525" spans="2:8" ht="213.9" customHeight="1" x14ac:dyDescent="0.3">
      <c r="B525" s="33">
        <v>501</v>
      </c>
      <c r="C525" s="24" t="str">
        <f>'Listă posturi'!K506</f>
        <v xml:space="preserve">, , , ID , </v>
      </c>
      <c r="D525" s="24">
        <f>'Listă posturi'!I506</f>
        <v>0</v>
      </c>
      <c r="E525" s="24" t="str">
        <f>'Listă posturi'!L506</f>
        <v>-</v>
      </c>
      <c r="F525" s="41"/>
      <c r="G525" s="41"/>
      <c r="H525" s="41"/>
    </row>
    <row r="526" spans="2:8" ht="213.9" customHeight="1" x14ac:dyDescent="0.3">
      <c r="B526" s="33">
        <v>502</v>
      </c>
      <c r="C526" s="24" t="str">
        <f>'Listă posturi'!K507</f>
        <v xml:space="preserve">, , , ID , </v>
      </c>
      <c r="D526" s="24">
        <f>'Listă posturi'!I507</f>
        <v>0</v>
      </c>
      <c r="E526" s="24" t="str">
        <f>'Listă posturi'!L507</f>
        <v>-</v>
      </c>
      <c r="F526" s="41"/>
      <c r="G526" s="41"/>
      <c r="H526" s="41"/>
    </row>
    <row r="527" spans="2:8" ht="213.9" customHeight="1" x14ac:dyDescent="0.3">
      <c r="B527" s="33">
        <v>503</v>
      </c>
      <c r="C527" s="24" t="str">
        <f>'Listă posturi'!K508</f>
        <v xml:space="preserve">, , , ID , </v>
      </c>
      <c r="D527" s="24">
        <f>'Listă posturi'!I508</f>
        <v>0</v>
      </c>
      <c r="E527" s="24" t="str">
        <f>'Listă posturi'!L508</f>
        <v>-</v>
      </c>
      <c r="F527" s="41"/>
      <c r="G527" s="41"/>
      <c r="H527" s="41"/>
    </row>
    <row r="528" spans="2:8" ht="213.9" customHeight="1" x14ac:dyDescent="0.3">
      <c r="B528" s="33">
        <v>504</v>
      </c>
      <c r="C528" s="24" t="str">
        <f>'Listă posturi'!K509</f>
        <v xml:space="preserve">, , , ID , </v>
      </c>
      <c r="D528" s="24">
        <f>'Listă posturi'!I509</f>
        <v>0</v>
      </c>
      <c r="E528" s="24" t="str">
        <f>'Listă posturi'!L509</f>
        <v>-</v>
      </c>
      <c r="F528" s="41"/>
      <c r="G528" s="41"/>
      <c r="H528" s="41"/>
    </row>
    <row r="529" spans="2:8" ht="213.9" customHeight="1" x14ac:dyDescent="0.3">
      <c r="B529" s="33">
        <v>505</v>
      </c>
      <c r="C529" s="24" t="str">
        <f>'Listă posturi'!K510</f>
        <v xml:space="preserve">, , , ID , </v>
      </c>
      <c r="D529" s="24">
        <f>'Listă posturi'!I510</f>
        <v>0</v>
      </c>
      <c r="E529" s="24" t="str">
        <f>'Listă posturi'!L510</f>
        <v>-</v>
      </c>
      <c r="F529" s="41"/>
      <c r="G529" s="41"/>
      <c r="H529" s="41"/>
    </row>
    <row r="530" spans="2:8" ht="213.9" customHeight="1" x14ac:dyDescent="0.3">
      <c r="B530" s="33">
        <v>506</v>
      </c>
      <c r="C530" s="24" t="str">
        <f>'Listă posturi'!K511</f>
        <v xml:space="preserve">, , , ID , </v>
      </c>
      <c r="D530" s="24">
        <f>'Listă posturi'!I511</f>
        <v>0</v>
      </c>
      <c r="E530" s="24" t="str">
        <f>'Listă posturi'!L511</f>
        <v>-</v>
      </c>
      <c r="F530" s="41"/>
      <c r="G530" s="41"/>
      <c r="H530" s="41"/>
    </row>
    <row r="531" spans="2:8" ht="213.9" customHeight="1" x14ac:dyDescent="0.3">
      <c r="B531" s="33">
        <v>507</v>
      </c>
      <c r="C531" s="24" t="str">
        <f>'Listă posturi'!K512</f>
        <v xml:space="preserve">, , , ID , </v>
      </c>
      <c r="D531" s="24">
        <f>'Listă posturi'!I512</f>
        <v>0</v>
      </c>
      <c r="E531" s="24" t="str">
        <f>'Listă posturi'!L512</f>
        <v>-</v>
      </c>
      <c r="F531" s="41"/>
      <c r="G531" s="41"/>
      <c r="H531" s="41"/>
    </row>
    <row r="532" spans="2:8" ht="213.9" customHeight="1" x14ac:dyDescent="0.3">
      <c r="B532" s="33">
        <v>508</v>
      </c>
      <c r="C532" s="24" t="str">
        <f>'Listă posturi'!K513</f>
        <v xml:space="preserve">, , , ID , </v>
      </c>
      <c r="D532" s="24">
        <f>'Listă posturi'!I513</f>
        <v>0</v>
      </c>
      <c r="E532" s="24" t="str">
        <f>'Listă posturi'!L513</f>
        <v>-</v>
      </c>
      <c r="F532" s="41"/>
      <c r="G532" s="41"/>
      <c r="H532" s="41"/>
    </row>
    <row r="533" spans="2:8" ht="213.9" customHeight="1" x14ac:dyDescent="0.3">
      <c r="B533" s="33">
        <v>509</v>
      </c>
      <c r="C533" s="24" t="str">
        <f>'Listă posturi'!K514</f>
        <v xml:space="preserve">, , , ID , </v>
      </c>
      <c r="D533" s="24">
        <f>'Listă posturi'!I514</f>
        <v>0</v>
      </c>
      <c r="E533" s="24" t="str">
        <f>'Listă posturi'!L514</f>
        <v>-</v>
      </c>
      <c r="F533" s="41"/>
      <c r="G533" s="41"/>
      <c r="H533" s="41"/>
    </row>
    <row r="534" spans="2:8" ht="213.9" customHeight="1" x14ac:dyDescent="0.3">
      <c r="B534" s="33">
        <v>510</v>
      </c>
      <c r="C534" s="24" t="str">
        <f>'Listă posturi'!K515</f>
        <v xml:space="preserve">, , , ID , </v>
      </c>
      <c r="D534" s="24">
        <f>'Listă posturi'!I515</f>
        <v>0</v>
      </c>
      <c r="E534" s="24" t="str">
        <f>'Listă posturi'!L515</f>
        <v>-</v>
      </c>
      <c r="F534" s="41"/>
      <c r="G534" s="41"/>
      <c r="H534" s="41"/>
    </row>
    <row r="535" spans="2:8" ht="213.9" customHeight="1" x14ac:dyDescent="0.3">
      <c r="B535" s="33">
        <v>511</v>
      </c>
      <c r="C535" s="24" t="str">
        <f>'Listă posturi'!K516</f>
        <v xml:space="preserve">, , , ID , </v>
      </c>
      <c r="D535" s="24">
        <f>'Listă posturi'!I516</f>
        <v>0</v>
      </c>
      <c r="E535" s="24" t="str">
        <f>'Listă posturi'!L516</f>
        <v>-</v>
      </c>
      <c r="F535" s="41"/>
      <c r="G535" s="41"/>
      <c r="H535" s="41"/>
    </row>
    <row r="536" spans="2:8" ht="213.9" customHeight="1" x14ac:dyDescent="0.3">
      <c r="B536" s="33">
        <v>512</v>
      </c>
      <c r="C536" s="24" t="str">
        <f>'Listă posturi'!K517</f>
        <v xml:space="preserve">, , , ID , </v>
      </c>
      <c r="D536" s="24">
        <f>'Listă posturi'!I517</f>
        <v>0</v>
      </c>
      <c r="E536" s="24" t="str">
        <f>'Listă posturi'!L517</f>
        <v>-</v>
      </c>
      <c r="F536" s="41"/>
      <c r="G536" s="41"/>
      <c r="H536" s="41"/>
    </row>
    <row r="537" spans="2:8" ht="213.9" customHeight="1" x14ac:dyDescent="0.3">
      <c r="B537" s="33">
        <v>513</v>
      </c>
      <c r="C537" s="24" t="str">
        <f>'Listă posturi'!K518</f>
        <v xml:space="preserve">, , , ID , </v>
      </c>
      <c r="D537" s="24">
        <f>'Listă posturi'!I518</f>
        <v>0</v>
      </c>
      <c r="E537" s="24" t="str">
        <f>'Listă posturi'!L518</f>
        <v>-</v>
      </c>
      <c r="F537" s="41"/>
      <c r="G537" s="41"/>
      <c r="H537" s="41"/>
    </row>
    <row r="538" spans="2:8" ht="213.9" customHeight="1" x14ac:dyDescent="0.3">
      <c r="B538" s="33">
        <v>514</v>
      </c>
      <c r="C538" s="24" t="str">
        <f>'Listă posturi'!K519</f>
        <v xml:space="preserve">, , , ID , </v>
      </c>
      <c r="D538" s="24">
        <f>'Listă posturi'!I519</f>
        <v>0</v>
      </c>
      <c r="E538" s="24" t="str">
        <f>'Listă posturi'!L519</f>
        <v>-</v>
      </c>
      <c r="F538" s="41"/>
      <c r="G538" s="41"/>
      <c r="H538" s="41"/>
    </row>
    <row r="539" spans="2:8" ht="213.9" customHeight="1" x14ac:dyDescent="0.3">
      <c r="B539" s="33">
        <v>515</v>
      </c>
      <c r="C539" s="24" t="str">
        <f>'Listă posturi'!K520</f>
        <v xml:space="preserve">, , , ID , </v>
      </c>
      <c r="D539" s="24">
        <f>'Listă posturi'!I520</f>
        <v>0</v>
      </c>
      <c r="E539" s="24" t="str">
        <f>'Listă posturi'!L520</f>
        <v>-</v>
      </c>
      <c r="F539" s="41"/>
      <c r="G539" s="41"/>
      <c r="H539" s="41"/>
    </row>
    <row r="540" spans="2:8" ht="213.9" customHeight="1" x14ac:dyDescent="0.3">
      <c r="B540" s="33">
        <v>516</v>
      </c>
      <c r="C540" s="24" t="str">
        <f>'Listă posturi'!K521</f>
        <v xml:space="preserve">, , , ID , </v>
      </c>
      <c r="D540" s="24">
        <f>'Listă posturi'!I521</f>
        <v>0</v>
      </c>
      <c r="E540" s="24" t="str">
        <f>'Listă posturi'!L521</f>
        <v>-</v>
      </c>
      <c r="F540" s="41"/>
      <c r="G540" s="41"/>
      <c r="H540" s="41"/>
    </row>
    <row r="541" spans="2:8" ht="213.9" customHeight="1" x14ac:dyDescent="0.3">
      <c r="B541" s="33">
        <v>517</v>
      </c>
      <c r="C541" s="24" t="str">
        <f>'Listă posturi'!K522</f>
        <v xml:space="preserve">, , , ID , </v>
      </c>
      <c r="D541" s="24">
        <f>'Listă posturi'!I522</f>
        <v>0</v>
      </c>
      <c r="E541" s="24" t="str">
        <f>'Listă posturi'!L522</f>
        <v>-</v>
      </c>
      <c r="F541" s="41"/>
      <c r="G541" s="41"/>
      <c r="H541" s="41"/>
    </row>
    <row r="542" spans="2:8" ht="213.9" customHeight="1" x14ac:dyDescent="0.3">
      <c r="B542" s="33">
        <v>518</v>
      </c>
      <c r="C542" s="24" t="str">
        <f>'Listă posturi'!K523</f>
        <v xml:space="preserve">, , , ID , </v>
      </c>
      <c r="D542" s="24">
        <f>'Listă posturi'!I523</f>
        <v>0</v>
      </c>
      <c r="E542" s="24" t="str">
        <f>'Listă posturi'!L523</f>
        <v>-</v>
      </c>
      <c r="F542" s="41"/>
      <c r="G542" s="41"/>
      <c r="H542" s="41"/>
    </row>
    <row r="543" spans="2:8" ht="213.9" customHeight="1" x14ac:dyDescent="0.3">
      <c r="B543" s="33">
        <v>519</v>
      </c>
      <c r="C543" s="24" t="str">
        <f>'Listă posturi'!K524</f>
        <v xml:space="preserve">, , , ID , </v>
      </c>
      <c r="D543" s="24">
        <f>'Listă posturi'!I524</f>
        <v>0</v>
      </c>
      <c r="E543" s="24" t="str">
        <f>'Listă posturi'!L524</f>
        <v>-</v>
      </c>
      <c r="F543" s="41"/>
      <c r="G543" s="41"/>
      <c r="H543" s="41"/>
    </row>
    <row r="544" spans="2:8" ht="213.9" customHeight="1" x14ac:dyDescent="0.3">
      <c r="B544" s="33">
        <v>520</v>
      </c>
      <c r="C544" s="24" t="str">
        <f>'Listă posturi'!K525</f>
        <v xml:space="preserve">, , , ID , </v>
      </c>
      <c r="D544" s="24">
        <f>'Listă posturi'!I525</f>
        <v>0</v>
      </c>
      <c r="E544" s="24" t="str">
        <f>'Listă posturi'!L525</f>
        <v>-</v>
      </c>
      <c r="F544" s="41"/>
      <c r="G544" s="41"/>
      <c r="H544" s="41"/>
    </row>
    <row r="545" spans="2:8" ht="213.9" customHeight="1" x14ac:dyDescent="0.3">
      <c r="B545" s="33">
        <v>521</v>
      </c>
      <c r="C545" s="24" t="str">
        <f>'Listă posturi'!K526</f>
        <v xml:space="preserve">, , , ID , </v>
      </c>
      <c r="D545" s="24">
        <f>'Listă posturi'!I526</f>
        <v>0</v>
      </c>
      <c r="E545" s="24" t="str">
        <f>'Listă posturi'!L526</f>
        <v>-</v>
      </c>
      <c r="F545" s="41"/>
      <c r="G545" s="41"/>
      <c r="H545" s="41"/>
    </row>
    <row r="546" spans="2:8" ht="213.9" customHeight="1" x14ac:dyDescent="0.3">
      <c r="B546" s="33">
        <v>522</v>
      </c>
      <c r="C546" s="24" t="str">
        <f>'Listă posturi'!K527</f>
        <v xml:space="preserve">, , , ID , </v>
      </c>
      <c r="D546" s="24">
        <f>'Listă posturi'!I527</f>
        <v>0</v>
      </c>
      <c r="E546" s="24" t="str">
        <f>'Listă posturi'!L527</f>
        <v>-</v>
      </c>
      <c r="F546" s="41"/>
      <c r="G546" s="41"/>
      <c r="H546" s="41"/>
    </row>
    <row r="547" spans="2:8" ht="213.9" customHeight="1" x14ac:dyDescent="0.3">
      <c r="B547" s="33">
        <v>523</v>
      </c>
      <c r="C547" s="24" t="str">
        <f>'Listă posturi'!K528</f>
        <v xml:space="preserve">, , , ID , </v>
      </c>
      <c r="D547" s="24">
        <f>'Listă posturi'!I528</f>
        <v>0</v>
      </c>
      <c r="E547" s="24" t="str">
        <f>'Listă posturi'!L528</f>
        <v>-</v>
      </c>
      <c r="F547" s="41"/>
      <c r="G547" s="41"/>
      <c r="H547" s="41"/>
    </row>
    <row r="548" spans="2:8" ht="213.9" customHeight="1" x14ac:dyDescent="0.3">
      <c r="B548" s="33">
        <v>524</v>
      </c>
      <c r="C548" s="24" t="str">
        <f>'Listă posturi'!K529</f>
        <v xml:space="preserve">, , , ID , </v>
      </c>
      <c r="D548" s="24">
        <f>'Listă posturi'!I529</f>
        <v>0</v>
      </c>
      <c r="E548" s="24" t="str">
        <f>'Listă posturi'!L529</f>
        <v>-</v>
      </c>
      <c r="F548" s="41"/>
      <c r="G548" s="41"/>
      <c r="H548" s="41"/>
    </row>
    <row r="549" spans="2:8" ht="213.9" customHeight="1" x14ac:dyDescent="0.3">
      <c r="B549" s="33">
        <v>525</v>
      </c>
      <c r="C549" s="24" t="str">
        <f>'Listă posturi'!K530</f>
        <v xml:space="preserve">, , , ID , </v>
      </c>
      <c r="D549" s="24">
        <f>'Listă posturi'!I530</f>
        <v>0</v>
      </c>
      <c r="E549" s="24" t="str">
        <f>'Listă posturi'!L530</f>
        <v>-</v>
      </c>
      <c r="F549" s="41"/>
      <c r="G549" s="41"/>
      <c r="H549" s="41"/>
    </row>
    <row r="550" spans="2:8" ht="213.9" customHeight="1" x14ac:dyDescent="0.3">
      <c r="B550" s="33">
        <v>526</v>
      </c>
      <c r="C550" s="24" t="str">
        <f>'Listă posturi'!K531</f>
        <v xml:space="preserve">, , , ID , </v>
      </c>
      <c r="D550" s="24">
        <f>'Listă posturi'!I531</f>
        <v>0</v>
      </c>
      <c r="E550" s="24" t="str">
        <f>'Listă posturi'!L531</f>
        <v>-</v>
      </c>
      <c r="F550" s="41"/>
      <c r="G550" s="41"/>
      <c r="H550" s="41"/>
    </row>
    <row r="551" spans="2:8" ht="213.9" customHeight="1" x14ac:dyDescent="0.3">
      <c r="B551" s="33">
        <v>527</v>
      </c>
      <c r="C551" s="24" t="str">
        <f>'Listă posturi'!K532</f>
        <v xml:space="preserve">, , , ID , </v>
      </c>
      <c r="D551" s="24">
        <f>'Listă posturi'!I532</f>
        <v>0</v>
      </c>
      <c r="E551" s="24" t="str">
        <f>'Listă posturi'!L532</f>
        <v>-</v>
      </c>
      <c r="F551" s="41"/>
      <c r="G551" s="41"/>
      <c r="H551" s="41"/>
    </row>
    <row r="552" spans="2:8" ht="213.9" customHeight="1" x14ac:dyDescent="0.3">
      <c r="B552" s="33">
        <v>528</v>
      </c>
      <c r="C552" s="24" t="str">
        <f>'Listă posturi'!K533</f>
        <v xml:space="preserve">, , , ID , </v>
      </c>
      <c r="D552" s="24">
        <f>'Listă posturi'!I533</f>
        <v>0</v>
      </c>
      <c r="E552" s="24" t="str">
        <f>'Listă posturi'!L533</f>
        <v>-</v>
      </c>
      <c r="F552" s="41"/>
      <c r="G552" s="41"/>
      <c r="H552" s="41"/>
    </row>
    <row r="553" spans="2:8" ht="213.9" customHeight="1" x14ac:dyDescent="0.3">
      <c r="B553" s="33">
        <v>529</v>
      </c>
      <c r="C553" s="24" t="str">
        <f>'Listă posturi'!K534</f>
        <v xml:space="preserve">, , , ID , </v>
      </c>
      <c r="D553" s="24">
        <f>'Listă posturi'!I534</f>
        <v>0</v>
      </c>
      <c r="E553" s="24" t="str">
        <f>'Listă posturi'!L534</f>
        <v>-</v>
      </c>
      <c r="F553" s="41"/>
      <c r="G553" s="41"/>
      <c r="H553" s="41"/>
    </row>
    <row r="554" spans="2:8" ht="213.9" customHeight="1" x14ac:dyDescent="0.3">
      <c r="B554" s="33">
        <v>530</v>
      </c>
      <c r="C554" s="24" t="str">
        <f>'Listă posturi'!K535</f>
        <v xml:space="preserve">, , , ID , </v>
      </c>
      <c r="D554" s="24">
        <f>'Listă posturi'!I535</f>
        <v>0</v>
      </c>
      <c r="E554" s="24" t="str">
        <f>'Listă posturi'!L535</f>
        <v>-</v>
      </c>
      <c r="F554" s="41"/>
      <c r="G554" s="41"/>
      <c r="H554" s="41"/>
    </row>
    <row r="555" spans="2:8" ht="213.9" customHeight="1" x14ac:dyDescent="0.3">
      <c r="B555" s="33">
        <v>531</v>
      </c>
      <c r="C555" s="24" t="str">
        <f>'Listă posturi'!K536</f>
        <v xml:space="preserve">, , , ID , </v>
      </c>
      <c r="D555" s="24">
        <f>'Listă posturi'!I536</f>
        <v>0</v>
      </c>
      <c r="E555" s="24" t="str">
        <f>'Listă posturi'!L536</f>
        <v>-</v>
      </c>
      <c r="F555" s="41"/>
      <c r="G555" s="41"/>
      <c r="H555" s="41"/>
    </row>
    <row r="556" spans="2:8" ht="213.9" customHeight="1" x14ac:dyDescent="0.3">
      <c r="B556" s="33">
        <v>532</v>
      </c>
      <c r="C556" s="24" t="str">
        <f>'Listă posturi'!K537</f>
        <v xml:space="preserve">, , , ID , </v>
      </c>
      <c r="D556" s="24">
        <f>'Listă posturi'!I537</f>
        <v>0</v>
      </c>
      <c r="E556" s="24" t="str">
        <f>'Listă posturi'!L537</f>
        <v>-</v>
      </c>
      <c r="F556" s="41"/>
      <c r="G556" s="41"/>
      <c r="H556" s="41"/>
    </row>
    <row r="557" spans="2:8" ht="213.9" customHeight="1" x14ac:dyDescent="0.3">
      <c r="B557" s="33">
        <v>533</v>
      </c>
      <c r="C557" s="24" t="str">
        <f>'Listă posturi'!K538</f>
        <v xml:space="preserve">, , , ID , </v>
      </c>
      <c r="D557" s="24">
        <f>'Listă posturi'!I538</f>
        <v>0</v>
      </c>
      <c r="E557" s="24" t="str">
        <f>'Listă posturi'!L538</f>
        <v>-</v>
      </c>
      <c r="F557" s="41"/>
      <c r="G557" s="41"/>
      <c r="H557" s="41"/>
    </row>
    <row r="558" spans="2:8" ht="213.9" customHeight="1" x14ac:dyDescent="0.3">
      <c r="B558" s="33">
        <v>534</v>
      </c>
      <c r="C558" s="24" t="str">
        <f>'Listă posturi'!K539</f>
        <v xml:space="preserve">, , , ID , </v>
      </c>
      <c r="D558" s="24">
        <f>'Listă posturi'!I539</f>
        <v>0</v>
      </c>
      <c r="E558" s="24" t="str">
        <f>'Listă posturi'!L539</f>
        <v>-</v>
      </c>
      <c r="F558" s="41"/>
      <c r="G558" s="41"/>
      <c r="H558" s="41"/>
    </row>
    <row r="559" spans="2:8" ht="213.9" customHeight="1" x14ac:dyDescent="0.3">
      <c r="B559" s="33">
        <v>535</v>
      </c>
      <c r="C559" s="24" t="str">
        <f>'Listă posturi'!K540</f>
        <v xml:space="preserve">, , , ID , </v>
      </c>
      <c r="D559" s="24">
        <f>'Listă posturi'!I540</f>
        <v>0</v>
      </c>
      <c r="E559" s="24" t="str">
        <f>'Listă posturi'!L540</f>
        <v>-</v>
      </c>
      <c r="F559" s="41"/>
      <c r="G559" s="41"/>
      <c r="H559" s="41"/>
    </row>
    <row r="560" spans="2:8" ht="213.9" customHeight="1" x14ac:dyDescent="0.3">
      <c r="B560" s="33">
        <v>536</v>
      </c>
      <c r="C560" s="24" t="str">
        <f>'Listă posturi'!K541</f>
        <v xml:space="preserve">, , , ID , </v>
      </c>
      <c r="D560" s="24">
        <f>'Listă posturi'!I541</f>
        <v>0</v>
      </c>
      <c r="E560" s="24" t="str">
        <f>'Listă posturi'!L541</f>
        <v>-</v>
      </c>
      <c r="F560" s="41"/>
      <c r="G560" s="41"/>
      <c r="H560" s="41"/>
    </row>
    <row r="561" spans="2:8" ht="213.9" customHeight="1" x14ac:dyDescent="0.3">
      <c r="B561" s="33">
        <v>537</v>
      </c>
      <c r="C561" s="24" t="str">
        <f>'Listă posturi'!K542</f>
        <v xml:space="preserve">, , , ID , </v>
      </c>
      <c r="D561" s="24">
        <f>'Listă posturi'!I542</f>
        <v>0</v>
      </c>
      <c r="E561" s="24" t="str">
        <f>'Listă posturi'!L542</f>
        <v>-</v>
      </c>
      <c r="F561" s="41"/>
      <c r="G561" s="41"/>
      <c r="H561" s="41"/>
    </row>
    <row r="562" spans="2:8" ht="213.9" customHeight="1" x14ac:dyDescent="0.3">
      <c r="B562" s="33">
        <v>538</v>
      </c>
      <c r="C562" s="24" t="str">
        <f>'Listă posturi'!K543</f>
        <v xml:space="preserve">, , , ID , </v>
      </c>
      <c r="D562" s="24">
        <f>'Listă posturi'!I543</f>
        <v>0</v>
      </c>
      <c r="E562" s="24" t="str">
        <f>'Listă posturi'!L543</f>
        <v>-</v>
      </c>
      <c r="F562" s="41"/>
      <c r="G562" s="41"/>
      <c r="H562" s="41"/>
    </row>
    <row r="563" spans="2:8" ht="213.9" customHeight="1" x14ac:dyDescent="0.3">
      <c r="B563" s="33">
        <v>539</v>
      </c>
      <c r="C563" s="24" t="str">
        <f>'Listă posturi'!K544</f>
        <v xml:space="preserve">, , , ID , </v>
      </c>
      <c r="D563" s="24">
        <f>'Listă posturi'!I544</f>
        <v>0</v>
      </c>
      <c r="E563" s="24" t="str">
        <f>'Listă posturi'!L544</f>
        <v>-</v>
      </c>
      <c r="F563" s="41"/>
      <c r="G563" s="41"/>
      <c r="H563" s="41"/>
    </row>
    <row r="564" spans="2:8" ht="213.9" customHeight="1" x14ac:dyDescent="0.3">
      <c r="B564" s="33">
        <v>540</v>
      </c>
      <c r="C564" s="24" t="str">
        <f>'Listă posturi'!K545</f>
        <v xml:space="preserve">, , , ID , </v>
      </c>
      <c r="D564" s="24">
        <f>'Listă posturi'!I545</f>
        <v>0</v>
      </c>
      <c r="E564" s="24" t="str">
        <f>'Listă posturi'!L545</f>
        <v>-</v>
      </c>
      <c r="F564" s="41"/>
      <c r="G564" s="41"/>
      <c r="H564" s="41"/>
    </row>
    <row r="565" spans="2:8" ht="213.9" customHeight="1" x14ac:dyDescent="0.3">
      <c r="B565" s="33">
        <v>541</v>
      </c>
      <c r="C565" s="24" t="str">
        <f>'Listă posturi'!K546</f>
        <v xml:space="preserve">, , , ID , </v>
      </c>
      <c r="D565" s="24">
        <f>'Listă posturi'!I546</f>
        <v>0</v>
      </c>
      <c r="E565" s="24" t="str">
        <f>'Listă posturi'!L546</f>
        <v>-</v>
      </c>
      <c r="F565" s="41"/>
      <c r="G565" s="41"/>
      <c r="H565" s="41"/>
    </row>
    <row r="566" spans="2:8" ht="213.9" customHeight="1" x14ac:dyDescent="0.3">
      <c r="B566" s="33">
        <v>542</v>
      </c>
      <c r="C566" s="24" t="str">
        <f>'Listă posturi'!K547</f>
        <v xml:space="preserve">, , , ID , </v>
      </c>
      <c r="D566" s="24">
        <f>'Listă posturi'!I547</f>
        <v>0</v>
      </c>
      <c r="E566" s="24" t="str">
        <f>'Listă posturi'!L547</f>
        <v>-</v>
      </c>
      <c r="F566" s="41"/>
      <c r="G566" s="41"/>
      <c r="H566" s="41"/>
    </row>
    <row r="567" spans="2:8" ht="213.9" customHeight="1" x14ac:dyDescent="0.3">
      <c r="B567" s="33">
        <v>543</v>
      </c>
      <c r="C567" s="24" t="str">
        <f>'Listă posturi'!K548</f>
        <v xml:space="preserve">, , , ID , </v>
      </c>
      <c r="D567" s="24">
        <f>'Listă posturi'!I548</f>
        <v>0</v>
      </c>
      <c r="E567" s="24" t="str">
        <f>'Listă posturi'!L548</f>
        <v>-</v>
      </c>
      <c r="F567" s="41"/>
      <c r="G567" s="41"/>
      <c r="H567" s="41"/>
    </row>
    <row r="568" spans="2:8" ht="213.9" customHeight="1" x14ac:dyDescent="0.3">
      <c r="B568" s="33">
        <v>544</v>
      </c>
      <c r="C568" s="24" t="str">
        <f>'Listă posturi'!K549</f>
        <v xml:space="preserve">, , , ID , </v>
      </c>
      <c r="D568" s="24">
        <f>'Listă posturi'!I549</f>
        <v>0</v>
      </c>
      <c r="E568" s="24" t="str">
        <f>'Listă posturi'!L549</f>
        <v>-</v>
      </c>
      <c r="F568" s="41"/>
      <c r="G568" s="41"/>
      <c r="H568" s="41"/>
    </row>
    <row r="569" spans="2:8" ht="213.9" customHeight="1" x14ac:dyDescent="0.3">
      <c r="B569" s="33">
        <v>545</v>
      </c>
      <c r="C569" s="24" t="str">
        <f>'Listă posturi'!K550</f>
        <v xml:space="preserve">, , , ID , </v>
      </c>
      <c r="D569" s="24">
        <f>'Listă posturi'!I550</f>
        <v>0</v>
      </c>
      <c r="E569" s="24" t="str">
        <f>'Listă posturi'!L550</f>
        <v>-</v>
      </c>
      <c r="F569" s="41"/>
      <c r="G569" s="41"/>
      <c r="H569" s="41"/>
    </row>
    <row r="570" spans="2:8" ht="213.9" customHeight="1" x14ac:dyDescent="0.3">
      <c r="B570" s="33">
        <v>546</v>
      </c>
      <c r="C570" s="24" t="str">
        <f>'Listă posturi'!K551</f>
        <v xml:space="preserve">, , , ID , </v>
      </c>
      <c r="D570" s="24">
        <f>'Listă posturi'!I551</f>
        <v>0</v>
      </c>
      <c r="E570" s="24" t="str">
        <f>'Listă posturi'!L551</f>
        <v>-</v>
      </c>
      <c r="F570" s="41"/>
      <c r="G570" s="41"/>
      <c r="H570" s="41"/>
    </row>
    <row r="571" spans="2:8" ht="213.9" customHeight="1" x14ac:dyDescent="0.3">
      <c r="B571" s="33">
        <v>547</v>
      </c>
      <c r="C571" s="24" t="str">
        <f>'Listă posturi'!K552</f>
        <v xml:space="preserve">, , , ID , </v>
      </c>
      <c r="D571" s="24">
        <f>'Listă posturi'!I552</f>
        <v>0</v>
      </c>
      <c r="E571" s="24" t="str">
        <f>'Listă posturi'!L552</f>
        <v>-</v>
      </c>
      <c r="F571" s="41"/>
      <c r="G571" s="41"/>
      <c r="H571" s="41"/>
    </row>
    <row r="572" spans="2:8" ht="213.9" customHeight="1" x14ac:dyDescent="0.3">
      <c r="B572" s="33">
        <v>548</v>
      </c>
      <c r="C572" s="24" t="str">
        <f>'Listă posturi'!K553</f>
        <v xml:space="preserve">, , , ID , </v>
      </c>
      <c r="D572" s="24">
        <f>'Listă posturi'!I553</f>
        <v>0</v>
      </c>
      <c r="E572" s="24" t="str">
        <f>'Listă posturi'!L553</f>
        <v>-</v>
      </c>
      <c r="F572" s="41"/>
      <c r="G572" s="41"/>
      <c r="H572" s="41"/>
    </row>
    <row r="573" spans="2:8" ht="213.9" customHeight="1" x14ac:dyDescent="0.3">
      <c r="B573" s="33">
        <v>549</v>
      </c>
      <c r="C573" s="24" t="str">
        <f>'Listă posturi'!K554</f>
        <v xml:space="preserve">, , , ID , </v>
      </c>
      <c r="D573" s="24">
        <f>'Listă posturi'!I554</f>
        <v>0</v>
      </c>
      <c r="E573" s="24" t="str">
        <f>'Listă posturi'!L554</f>
        <v>-</v>
      </c>
      <c r="F573" s="41"/>
      <c r="G573" s="41"/>
      <c r="H573" s="41"/>
    </row>
    <row r="574" spans="2:8" ht="213.9" customHeight="1" x14ac:dyDescent="0.3">
      <c r="B574" s="33">
        <v>550</v>
      </c>
      <c r="C574" s="24" t="str">
        <f>'Listă posturi'!K555</f>
        <v xml:space="preserve">, , , ID , </v>
      </c>
      <c r="D574" s="24">
        <f>'Listă posturi'!I555</f>
        <v>0</v>
      </c>
      <c r="E574" s="24" t="str">
        <f>'Listă posturi'!L555</f>
        <v>-</v>
      </c>
      <c r="F574" s="41"/>
      <c r="G574" s="41"/>
      <c r="H574" s="41"/>
    </row>
    <row r="575" spans="2:8" ht="213.9" customHeight="1" x14ac:dyDescent="0.3">
      <c r="B575" s="33">
        <v>551</v>
      </c>
      <c r="C575" s="24" t="str">
        <f>'Listă posturi'!K556</f>
        <v xml:space="preserve">, , , ID , </v>
      </c>
      <c r="D575" s="24">
        <f>'Listă posturi'!I556</f>
        <v>0</v>
      </c>
      <c r="E575" s="24" t="str">
        <f>'Listă posturi'!L556</f>
        <v>-</v>
      </c>
      <c r="F575" s="41"/>
      <c r="G575" s="41"/>
      <c r="H575" s="41"/>
    </row>
    <row r="576" spans="2:8" ht="213.9" customHeight="1" x14ac:dyDescent="0.3">
      <c r="B576" s="33">
        <v>552</v>
      </c>
      <c r="C576" s="24" t="str">
        <f>'Listă posturi'!K557</f>
        <v xml:space="preserve">, , , ID , </v>
      </c>
      <c r="D576" s="24">
        <f>'Listă posturi'!I557</f>
        <v>0</v>
      </c>
      <c r="E576" s="24" t="str">
        <f>'Listă posturi'!L557</f>
        <v>-</v>
      </c>
      <c r="F576" s="41"/>
      <c r="G576" s="41"/>
      <c r="H576" s="41"/>
    </row>
    <row r="577" spans="2:8" ht="213.9" customHeight="1" x14ac:dyDescent="0.3">
      <c r="B577" s="33">
        <v>553</v>
      </c>
      <c r="C577" s="24" t="str">
        <f>'Listă posturi'!K558</f>
        <v xml:space="preserve">, , , ID , </v>
      </c>
      <c r="D577" s="24">
        <f>'Listă posturi'!I558</f>
        <v>0</v>
      </c>
      <c r="E577" s="24" t="str">
        <f>'Listă posturi'!L558</f>
        <v>-</v>
      </c>
      <c r="F577" s="41"/>
      <c r="G577" s="41"/>
      <c r="H577" s="41"/>
    </row>
    <row r="578" spans="2:8" ht="213.9" customHeight="1" x14ac:dyDescent="0.3">
      <c r="B578" s="33">
        <v>554</v>
      </c>
      <c r="C578" s="24" t="str">
        <f>'Listă posturi'!K559</f>
        <v xml:space="preserve">, , , ID , </v>
      </c>
      <c r="D578" s="24">
        <f>'Listă posturi'!I559</f>
        <v>0</v>
      </c>
      <c r="E578" s="24" t="str">
        <f>'Listă posturi'!L559</f>
        <v>-</v>
      </c>
      <c r="F578" s="41"/>
      <c r="G578" s="41"/>
      <c r="H578" s="41"/>
    </row>
    <row r="579" spans="2:8" ht="213.9" customHeight="1" x14ac:dyDescent="0.3">
      <c r="B579" s="33">
        <v>555</v>
      </c>
      <c r="C579" s="24" t="str">
        <f>'Listă posturi'!K560</f>
        <v xml:space="preserve">, , , ID , </v>
      </c>
      <c r="D579" s="24">
        <f>'Listă posturi'!I560</f>
        <v>0</v>
      </c>
      <c r="E579" s="24" t="str">
        <f>'Listă posturi'!L560</f>
        <v>-</v>
      </c>
      <c r="F579" s="41"/>
      <c r="G579" s="41"/>
      <c r="H579" s="41"/>
    </row>
    <row r="580" spans="2:8" ht="213.9" customHeight="1" x14ac:dyDescent="0.3">
      <c r="B580" s="33">
        <v>556</v>
      </c>
      <c r="C580" s="24" t="str">
        <f>'Listă posturi'!K561</f>
        <v xml:space="preserve">, , , ID , </v>
      </c>
      <c r="D580" s="24">
        <f>'Listă posturi'!I561</f>
        <v>0</v>
      </c>
      <c r="E580" s="24" t="str">
        <f>'Listă posturi'!L561</f>
        <v>-</v>
      </c>
      <c r="F580" s="41"/>
      <c r="G580" s="41"/>
      <c r="H580" s="41"/>
    </row>
    <row r="581" spans="2:8" ht="213.9" customHeight="1" x14ac:dyDescent="0.3">
      <c r="B581" s="33">
        <v>557</v>
      </c>
      <c r="C581" s="24" t="str">
        <f>'Listă posturi'!K562</f>
        <v xml:space="preserve">, , , ID , </v>
      </c>
      <c r="D581" s="24">
        <f>'Listă posturi'!I562</f>
        <v>0</v>
      </c>
      <c r="E581" s="24" t="str">
        <f>'Listă posturi'!L562</f>
        <v>-</v>
      </c>
      <c r="F581" s="41"/>
      <c r="G581" s="41"/>
      <c r="H581" s="41"/>
    </row>
    <row r="582" spans="2:8" ht="213.9" customHeight="1" x14ac:dyDescent="0.3">
      <c r="B582" s="33">
        <v>558</v>
      </c>
      <c r="C582" s="24" t="str">
        <f>'Listă posturi'!K563</f>
        <v xml:space="preserve">, , , ID , </v>
      </c>
      <c r="D582" s="24">
        <f>'Listă posturi'!I563</f>
        <v>0</v>
      </c>
      <c r="E582" s="24" t="str">
        <f>'Listă posturi'!L563</f>
        <v>-</v>
      </c>
      <c r="F582" s="41"/>
      <c r="G582" s="41"/>
      <c r="H582" s="41"/>
    </row>
    <row r="583" spans="2:8" ht="213.9" customHeight="1" x14ac:dyDescent="0.3">
      <c r="B583" s="33">
        <v>559</v>
      </c>
      <c r="C583" s="24" t="str">
        <f>'Listă posturi'!K564</f>
        <v xml:space="preserve">, , , ID , </v>
      </c>
      <c r="D583" s="24">
        <f>'Listă posturi'!I564</f>
        <v>0</v>
      </c>
      <c r="E583" s="24" t="str">
        <f>'Listă posturi'!L564</f>
        <v>-</v>
      </c>
      <c r="F583" s="41"/>
      <c r="G583" s="41"/>
      <c r="H583" s="41"/>
    </row>
    <row r="584" spans="2:8" ht="213.9" customHeight="1" x14ac:dyDescent="0.3">
      <c r="B584" s="33">
        <v>560</v>
      </c>
      <c r="C584" s="24" t="str">
        <f>'Listă posturi'!K565</f>
        <v xml:space="preserve">, , , ID , </v>
      </c>
      <c r="D584" s="24">
        <f>'Listă posturi'!I565</f>
        <v>0</v>
      </c>
      <c r="E584" s="24" t="str">
        <f>'Listă posturi'!L565</f>
        <v>-</v>
      </c>
      <c r="F584" s="41"/>
      <c r="G584" s="41"/>
      <c r="H584" s="41"/>
    </row>
    <row r="585" spans="2:8" ht="213.9" customHeight="1" x14ac:dyDescent="0.3">
      <c r="B585" s="33">
        <v>561</v>
      </c>
      <c r="C585" s="24" t="str">
        <f>'Listă posturi'!K566</f>
        <v xml:space="preserve">, , , ID , </v>
      </c>
      <c r="D585" s="24">
        <f>'Listă posturi'!I566</f>
        <v>0</v>
      </c>
      <c r="E585" s="24" t="str">
        <f>'Listă posturi'!L566</f>
        <v>-</v>
      </c>
      <c r="F585" s="41"/>
      <c r="G585" s="41"/>
      <c r="H585" s="41"/>
    </row>
    <row r="586" spans="2:8" ht="213.9" customHeight="1" x14ac:dyDescent="0.3">
      <c r="B586" s="33">
        <v>562</v>
      </c>
      <c r="C586" s="24" t="str">
        <f>'Listă posturi'!K567</f>
        <v xml:space="preserve">, , , ID , </v>
      </c>
      <c r="D586" s="24">
        <f>'Listă posturi'!I567</f>
        <v>0</v>
      </c>
      <c r="E586" s="24" t="str">
        <f>'Listă posturi'!L567</f>
        <v>-</v>
      </c>
      <c r="F586" s="41"/>
      <c r="G586" s="41"/>
      <c r="H586" s="41"/>
    </row>
    <row r="587" spans="2:8" ht="213.9" customHeight="1" x14ac:dyDescent="0.3">
      <c r="B587" s="33">
        <v>563</v>
      </c>
      <c r="C587" s="24" t="str">
        <f>'Listă posturi'!K568</f>
        <v xml:space="preserve">, , , ID , </v>
      </c>
      <c r="D587" s="24">
        <f>'Listă posturi'!I568</f>
        <v>0</v>
      </c>
      <c r="E587" s="24" t="str">
        <f>'Listă posturi'!L568</f>
        <v>-</v>
      </c>
      <c r="F587" s="41"/>
      <c r="G587" s="41"/>
      <c r="H587" s="41"/>
    </row>
    <row r="588" spans="2:8" ht="213.9" customHeight="1" x14ac:dyDescent="0.3">
      <c r="B588" s="33">
        <v>564</v>
      </c>
      <c r="C588" s="24" t="str">
        <f>'Listă posturi'!K569</f>
        <v xml:space="preserve">, , , ID , </v>
      </c>
      <c r="D588" s="24">
        <f>'Listă posturi'!I569</f>
        <v>0</v>
      </c>
      <c r="E588" s="24" t="str">
        <f>'Listă posturi'!L569</f>
        <v>-</v>
      </c>
      <c r="F588" s="41"/>
      <c r="G588" s="41"/>
      <c r="H588" s="41"/>
    </row>
    <row r="589" spans="2:8" ht="213.9" customHeight="1" x14ac:dyDescent="0.3">
      <c r="B589" s="33">
        <v>565</v>
      </c>
      <c r="C589" s="24" t="str">
        <f>'Listă posturi'!K570</f>
        <v xml:space="preserve">, , , ID , </v>
      </c>
      <c r="D589" s="24">
        <f>'Listă posturi'!I570</f>
        <v>0</v>
      </c>
      <c r="E589" s="24" t="str">
        <f>'Listă posturi'!L570</f>
        <v>-</v>
      </c>
      <c r="F589" s="41"/>
      <c r="G589" s="41"/>
      <c r="H589" s="41"/>
    </row>
    <row r="590" spans="2:8" ht="213.9" customHeight="1" x14ac:dyDescent="0.3">
      <c r="B590" s="33">
        <v>566</v>
      </c>
      <c r="C590" s="24" t="str">
        <f>'Listă posturi'!K571</f>
        <v xml:space="preserve">, , , ID , </v>
      </c>
      <c r="D590" s="24">
        <f>'Listă posturi'!I571</f>
        <v>0</v>
      </c>
      <c r="E590" s="24" t="str">
        <f>'Listă posturi'!L571</f>
        <v>-</v>
      </c>
      <c r="F590" s="41"/>
      <c r="G590" s="41"/>
      <c r="H590" s="41"/>
    </row>
    <row r="591" spans="2:8" ht="213.9" customHeight="1" x14ac:dyDescent="0.3">
      <c r="B591" s="33">
        <v>567</v>
      </c>
      <c r="C591" s="24" t="str">
        <f>'Listă posturi'!K572</f>
        <v xml:space="preserve">, , , ID , </v>
      </c>
      <c r="D591" s="24">
        <f>'Listă posturi'!I572</f>
        <v>0</v>
      </c>
      <c r="E591" s="24" t="str">
        <f>'Listă posturi'!L572</f>
        <v>-</v>
      </c>
      <c r="F591" s="41"/>
      <c r="G591" s="41"/>
      <c r="H591" s="41"/>
    </row>
    <row r="592" spans="2:8" ht="213.9" customHeight="1" x14ac:dyDescent="0.3">
      <c r="B592" s="33">
        <v>568</v>
      </c>
      <c r="C592" s="24" t="str">
        <f>'Listă posturi'!K573</f>
        <v xml:space="preserve">, , , ID , </v>
      </c>
      <c r="D592" s="24">
        <f>'Listă posturi'!I573</f>
        <v>0</v>
      </c>
      <c r="E592" s="24" t="str">
        <f>'Listă posturi'!L573</f>
        <v>-</v>
      </c>
      <c r="F592" s="41"/>
      <c r="G592" s="41"/>
      <c r="H592" s="41"/>
    </row>
    <row r="593" spans="2:8" ht="213.9" customHeight="1" x14ac:dyDescent="0.3">
      <c r="B593" s="33">
        <v>569</v>
      </c>
      <c r="C593" s="24" t="str">
        <f>'Listă posturi'!K574</f>
        <v xml:space="preserve">, , , ID , </v>
      </c>
      <c r="D593" s="24">
        <f>'Listă posturi'!I574</f>
        <v>0</v>
      </c>
      <c r="E593" s="24" t="str">
        <f>'Listă posturi'!L574</f>
        <v>-</v>
      </c>
      <c r="F593" s="41"/>
      <c r="G593" s="41"/>
      <c r="H593" s="41"/>
    </row>
    <row r="594" spans="2:8" ht="213.9" customHeight="1" x14ac:dyDescent="0.3">
      <c r="B594" s="33">
        <v>570</v>
      </c>
      <c r="C594" s="24" t="str">
        <f>'Listă posturi'!K575</f>
        <v xml:space="preserve">, , , ID , </v>
      </c>
      <c r="D594" s="24">
        <f>'Listă posturi'!I575</f>
        <v>0</v>
      </c>
      <c r="E594" s="24" t="str">
        <f>'Listă posturi'!L575</f>
        <v>-</v>
      </c>
      <c r="F594" s="41"/>
      <c r="G594" s="41"/>
      <c r="H594" s="41"/>
    </row>
    <row r="595" spans="2:8" ht="213.9" customHeight="1" x14ac:dyDescent="0.3">
      <c r="B595" s="33">
        <v>571</v>
      </c>
      <c r="C595" s="24" t="str">
        <f>'Listă posturi'!K576</f>
        <v xml:space="preserve">, , , ID , </v>
      </c>
      <c r="D595" s="24">
        <f>'Listă posturi'!I576</f>
        <v>0</v>
      </c>
      <c r="E595" s="24" t="str">
        <f>'Listă posturi'!L576</f>
        <v>-</v>
      </c>
      <c r="F595" s="41"/>
      <c r="G595" s="41"/>
      <c r="H595" s="41"/>
    </row>
    <row r="596" spans="2:8" ht="213.9" customHeight="1" x14ac:dyDescent="0.3">
      <c r="B596" s="33">
        <v>572</v>
      </c>
      <c r="C596" s="24" t="str">
        <f>'Listă posturi'!K577</f>
        <v xml:space="preserve">, , , ID , </v>
      </c>
      <c r="D596" s="24">
        <f>'Listă posturi'!I577</f>
        <v>0</v>
      </c>
      <c r="E596" s="24" t="str">
        <f>'Listă posturi'!L577</f>
        <v>-</v>
      </c>
      <c r="F596" s="41"/>
      <c r="G596" s="41"/>
      <c r="H596" s="41"/>
    </row>
    <row r="597" spans="2:8" ht="213.9" customHeight="1" x14ac:dyDescent="0.3">
      <c r="B597" s="33">
        <v>573</v>
      </c>
      <c r="C597" s="24" t="str">
        <f>'Listă posturi'!K578</f>
        <v xml:space="preserve">, , , ID , </v>
      </c>
      <c r="D597" s="24">
        <f>'Listă posturi'!I578</f>
        <v>0</v>
      </c>
      <c r="E597" s="24" t="str">
        <f>'Listă posturi'!L578</f>
        <v>-</v>
      </c>
      <c r="F597" s="41"/>
      <c r="G597" s="41"/>
      <c r="H597" s="41"/>
    </row>
    <row r="598" spans="2:8" ht="213.9" customHeight="1" x14ac:dyDescent="0.3">
      <c r="B598" s="33">
        <v>574</v>
      </c>
      <c r="C598" s="24" t="str">
        <f>'Listă posturi'!K579</f>
        <v xml:space="preserve">, , , ID , </v>
      </c>
      <c r="D598" s="24">
        <f>'Listă posturi'!I579</f>
        <v>0</v>
      </c>
      <c r="E598" s="24" t="str">
        <f>'Listă posturi'!L579</f>
        <v>-</v>
      </c>
      <c r="F598" s="41"/>
      <c r="G598" s="41"/>
      <c r="H598" s="41"/>
    </row>
    <row r="599" spans="2:8" ht="213.9" customHeight="1" x14ac:dyDescent="0.3">
      <c r="B599" s="33">
        <v>575</v>
      </c>
      <c r="C599" s="24" t="str">
        <f>'Listă posturi'!K580</f>
        <v xml:space="preserve">, , , ID , </v>
      </c>
      <c r="D599" s="24">
        <f>'Listă posturi'!I580</f>
        <v>0</v>
      </c>
      <c r="E599" s="24" t="str">
        <f>'Listă posturi'!L580</f>
        <v>-</v>
      </c>
      <c r="F599" s="41"/>
      <c r="G599" s="41"/>
      <c r="H599" s="41"/>
    </row>
    <row r="600" spans="2:8" ht="213.9" customHeight="1" x14ac:dyDescent="0.3">
      <c r="B600" s="33">
        <v>576</v>
      </c>
      <c r="C600" s="24" t="str">
        <f>'Listă posturi'!K581</f>
        <v xml:space="preserve">, , , ID , </v>
      </c>
      <c r="D600" s="24">
        <f>'Listă posturi'!I581</f>
        <v>0</v>
      </c>
      <c r="E600" s="24" t="str">
        <f>'Listă posturi'!L581</f>
        <v>-</v>
      </c>
      <c r="F600" s="41"/>
      <c r="G600" s="41"/>
      <c r="H600" s="41"/>
    </row>
    <row r="601" spans="2:8" ht="213.9" customHeight="1" x14ac:dyDescent="0.3">
      <c r="B601" s="33">
        <v>577</v>
      </c>
      <c r="C601" s="24" t="str">
        <f>'Listă posturi'!K582</f>
        <v xml:space="preserve">, , , ID , </v>
      </c>
      <c r="D601" s="24">
        <f>'Listă posturi'!I582</f>
        <v>0</v>
      </c>
      <c r="E601" s="24" t="str">
        <f>'Listă posturi'!L582</f>
        <v>-</v>
      </c>
      <c r="F601" s="41"/>
      <c r="G601" s="41"/>
      <c r="H601" s="41"/>
    </row>
    <row r="602" spans="2:8" ht="213.9" customHeight="1" x14ac:dyDescent="0.3">
      <c r="B602" s="33">
        <v>578</v>
      </c>
      <c r="C602" s="24" t="str">
        <f>'Listă posturi'!K583</f>
        <v xml:space="preserve">, , , ID , </v>
      </c>
      <c r="D602" s="24">
        <f>'Listă posturi'!I583</f>
        <v>0</v>
      </c>
      <c r="E602" s="24" t="str">
        <f>'Listă posturi'!L583</f>
        <v>-</v>
      </c>
      <c r="F602" s="41"/>
      <c r="G602" s="41"/>
      <c r="H602" s="41"/>
    </row>
    <row r="603" spans="2:8" ht="213.9" customHeight="1" x14ac:dyDescent="0.3">
      <c r="B603" s="33">
        <v>579</v>
      </c>
      <c r="C603" s="24" t="str">
        <f>'Listă posturi'!K584</f>
        <v xml:space="preserve">, , , ID , </v>
      </c>
      <c r="D603" s="24">
        <f>'Listă posturi'!I584</f>
        <v>0</v>
      </c>
      <c r="E603" s="24" t="str">
        <f>'Listă posturi'!L584</f>
        <v>-</v>
      </c>
      <c r="F603" s="41"/>
      <c r="G603" s="41"/>
      <c r="H603" s="41"/>
    </row>
    <row r="604" spans="2:8" ht="213.9" customHeight="1" x14ac:dyDescent="0.3">
      <c r="B604" s="33">
        <v>580</v>
      </c>
      <c r="C604" s="24" t="str">
        <f>'Listă posturi'!K585</f>
        <v xml:space="preserve">, , , ID , </v>
      </c>
      <c r="D604" s="24">
        <f>'Listă posturi'!I585</f>
        <v>0</v>
      </c>
      <c r="E604" s="24" t="str">
        <f>'Listă posturi'!L585</f>
        <v>-</v>
      </c>
      <c r="F604" s="41"/>
      <c r="G604" s="41"/>
      <c r="H604" s="41"/>
    </row>
    <row r="605" spans="2:8" ht="213.9" customHeight="1" x14ac:dyDescent="0.3">
      <c r="B605" s="33">
        <v>581</v>
      </c>
      <c r="C605" s="24" t="str">
        <f>'Listă posturi'!K586</f>
        <v xml:space="preserve">, , , ID , </v>
      </c>
      <c r="D605" s="24">
        <f>'Listă posturi'!I586</f>
        <v>0</v>
      </c>
      <c r="E605" s="24" t="str">
        <f>'Listă posturi'!L586</f>
        <v>-</v>
      </c>
      <c r="F605" s="41"/>
      <c r="G605" s="41"/>
      <c r="H605" s="41"/>
    </row>
    <row r="606" spans="2:8" ht="213.9" customHeight="1" x14ac:dyDescent="0.3">
      <c r="B606" s="33">
        <v>582</v>
      </c>
      <c r="C606" s="24" t="str">
        <f>'Listă posturi'!K587</f>
        <v xml:space="preserve">, , , ID , </v>
      </c>
      <c r="D606" s="24">
        <f>'Listă posturi'!I587</f>
        <v>0</v>
      </c>
      <c r="E606" s="24" t="str">
        <f>'Listă posturi'!L587</f>
        <v>-</v>
      </c>
      <c r="F606" s="41"/>
      <c r="G606" s="41"/>
      <c r="H606" s="41"/>
    </row>
    <row r="607" spans="2:8" ht="213.9" customHeight="1" x14ac:dyDescent="0.3">
      <c r="B607" s="33">
        <v>583</v>
      </c>
      <c r="C607" s="24" t="str">
        <f>'Listă posturi'!K588</f>
        <v xml:space="preserve">, , , ID , </v>
      </c>
      <c r="D607" s="24">
        <f>'Listă posturi'!I588</f>
        <v>0</v>
      </c>
      <c r="E607" s="24" t="str">
        <f>'Listă posturi'!L588</f>
        <v>-</v>
      </c>
      <c r="F607" s="41"/>
      <c r="G607" s="41"/>
      <c r="H607" s="41"/>
    </row>
    <row r="608" spans="2:8" ht="213.9" customHeight="1" x14ac:dyDescent="0.3">
      <c r="B608" s="33">
        <v>584</v>
      </c>
      <c r="C608" s="24" t="str">
        <f>'Listă posturi'!K589</f>
        <v xml:space="preserve">, , , ID , </v>
      </c>
      <c r="D608" s="24">
        <f>'Listă posturi'!I589</f>
        <v>0</v>
      </c>
      <c r="E608" s="24" t="str">
        <f>'Listă posturi'!L589</f>
        <v>-</v>
      </c>
      <c r="F608" s="41"/>
      <c r="G608" s="41"/>
      <c r="H608" s="41"/>
    </row>
    <row r="609" spans="2:8" ht="213.9" customHeight="1" x14ac:dyDescent="0.3">
      <c r="B609" s="33">
        <v>585</v>
      </c>
      <c r="C609" s="24" t="str">
        <f>'Listă posturi'!K590</f>
        <v xml:space="preserve">, , , ID , </v>
      </c>
      <c r="D609" s="24">
        <f>'Listă posturi'!I590</f>
        <v>0</v>
      </c>
      <c r="E609" s="24" t="str">
        <f>'Listă posturi'!L590</f>
        <v>-</v>
      </c>
      <c r="F609" s="41"/>
      <c r="G609" s="41"/>
      <c r="H609" s="41"/>
    </row>
    <row r="610" spans="2:8" ht="213.9" customHeight="1" x14ac:dyDescent="0.3">
      <c r="B610" s="33">
        <v>586</v>
      </c>
      <c r="C610" s="24" t="str">
        <f>'Listă posturi'!K591</f>
        <v xml:space="preserve">, , , ID , </v>
      </c>
      <c r="D610" s="24">
        <f>'Listă posturi'!I591</f>
        <v>0</v>
      </c>
      <c r="E610" s="24" t="str">
        <f>'Listă posturi'!L591</f>
        <v>-</v>
      </c>
      <c r="F610" s="41"/>
      <c r="G610" s="41"/>
      <c r="H610" s="41"/>
    </row>
    <row r="611" spans="2:8" ht="213.9" customHeight="1" x14ac:dyDescent="0.3">
      <c r="B611" s="33">
        <v>587</v>
      </c>
      <c r="C611" s="24" t="str">
        <f>'Listă posturi'!K592</f>
        <v xml:space="preserve">, , , ID , </v>
      </c>
      <c r="D611" s="24">
        <f>'Listă posturi'!I592</f>
        <v>0</v>
      </c>
      <c r="E611" s="24" t="str">
        <f>'Listă posturi'!L592</f>
        <v>-</v>
      </c>
      <c r="F611" s="41"/>
      <c r="G611" s="41"/>
      <c r="H611" s="41"/>
    </row>
    <row r="612" spans="2:8" ht="213.9" customHeight="1" x14ac:dyDescent="0.3">
      <c r="B612" s="33">
        <v>588</v>
      </c>
      <c r="C612" s="24" t="str">
        <f>'Listă posturi'!K593</f>
        <v xml:space="preserve">, , , ID , </v>
      </c>
      <c r="D612" s="24">
        <f>'Listă posturi'!I593</f>
        <v>0</v>
      </c>
      <c r="E612" s="24" t="str">
        <f>'Listă posturi'!L593</f>
        <v>-</v>
      </c>
      <c r="F612" s="41"/>
      <c r="G612" s="41"/>
      <c r="H612" s="41"/>
    </row>
    <row r="613" spans="2:8" ht="213.9" customHeight="1" x14ac:dyDescent="0.3">
      <c r="B613" s="33">
        <v>589</v>
      </c>
      <c r="C613" s="24" t="str">
        <f>'Listă posturi'!K594</f>
        <v xml:space="preserve">, , , ID , </v>
      </c>
      <c r="D613" s="24">
        <f>'Listă posturi'!I594</f>
        <v>0</v>
      </c>
      <c r="E613" s="24" t="str">
        <f>'Listă posturi'!L594</f>
        <v>-</v>
      </c>
      <c r="F613" s="41"/>
      <c r="G613" s="41"/>
      <c r="H613" s="41"/>
    </row>
    <row r="614" spans="2:8" ht="213.9" customHeight="1" x14ac:dyDescent="0.3">
      <c r="B614" s="33">
        <v>590</v>
      </c>
      <c r="C614" s="24" t="str">
        <f>'Listă posturi'!K595</f>
        <v xml:space="preserve">, , , ID , </v>
      </c>
      <c r="D614" s="24">
        <f>'Listă posturi'!I595</f>
        <v>0</v>
      </c>
      <c r="E614" s="24" t="str">
        <f>'Listă posturi'!L595</f>
        <v>-</v>
      </c>
      <c r="F614" s="41"/>
      <c r="G614" s="41"/>
      <c r="H614" s="41"/>
    </row>
    <row r="615" spans="2:8" ht="213.9" customHeight="1" x14ac:dyDescent="0.3">
      <c r="B615" s="33">
        <v>591</v>
      </c>
      <c r="C615" s="24" t="str">
        <f>'Listă posturi'!K596</f>
        <v xml:space="preserve">, , , ID , </v>
      </c>
      <c r="D615" s="24">
        <f>'Listă posturi'!I596</f>
        <v>0</v>
      </c>
      <c r="E615" s="24" t="str">
        <f>'Listă posturi'!L596</f>
        <v>-</v>
      </c>
      <c r="F615" s="41"/>
      <c r="G615" s="41"/>
      <c r="H615" s="41"/>
    </row>
    <row r="616" spans="2:8" ht="213.9" customHeight="1" x14ac:dyDescent="0.3">
      <c r="B616" s="33">
        <v>592</v>
      </c>
      <c r="C616" s="24" t="str">
        <f>'Listă posturi'!K597</f>
        <v xml:space="preserve">, , , ID , </v>
      </c>
      <c r="D616" s="24">
        <f>'Listă posturi'!I597</f>
        <v>0</v>
      </c>
      <c r="E616" s="24" t="str">
        <f>'Listă posturi'!L597</f>
        <v>-</v>
      </c>
      <c r="F616" s="41"/>
      <c r="G616" s="41"/>
      <c r="H616" s="41"/>
    </row>
    <row r="617" spans="2:8" ht="213.9" customHeight="1" x14ac:dyDescent="0.3">
      <c r="B617" s="33">
        <v>593</v>
      </c>
      <c r="C617" s="24" t="str">
        <f>'Listă posturi'!K598</f>
        <v xml:space="preserve">, , , ID , </v>
      </c>
      <c r="D617" s="24">
        <f>'Listă posturi'!I598</f>
        <v>0</v>
      </c>
      <c r="E617" s="24" t="str">
        <f>'Listă posturi'!L598</f>
        <v>-</v>
      </c>
      <c r="F617" s="41"/>
      <c r="G617" s="41"/>
      <c r="H617" s="41"/>
    </row>
    <row r="618" spans="2:8" ht="213.9" customHeight="1" x14ac:dyDescent="0.3">
      <c r="B618" s="33">
        <v>594</v>
      </c>
      <c r="C618" s="24" t="str">
        <f>'Listă posturi'!K599</f>
        <v xml:space="preserve">, , , ID , </v>
      </c>
      <c r="D618" s="24">
        <f>'Listă posturi'!I599</f>
        <v>0</v>
      </c>
      <c r="E618" s="24" t="str">
        <f>'Listă posturi'!L599</f>
        <v>-</v>
      </c>
      <c r="F618" s="41"/>
      <c r="G618" s="41"/>
      <c r="H618" s="41"/>
    </row>
    <row r="619" spans="2:8" ht="213.9" customHeight="1" x14ac:dyDescent="0.3">
      <c r="B619" s="33">
        <v>595</v>
      </c>
      <c r="C619" s="24" t="str">
        <f>'Listă posturi'!K600</f>
        <v xml:space="preserve">, , , ID , </v>
      </c>
      <c r="D619" s="24">
        <f>'Listă posturi'!I600</f>
        <v>0</v>
      </c>
      <c r="E619" s="24" t="str">
        <f>'Listă posturi'!L600</f>
        <v>-</v>
      </c>
      <c r="F619" s="41"/>
      <c r="G619" s="41"/>
      <c r="H619" s="41"/>
    </row>
    <row r="620" spans="2:8" ht="213.9" customHeight="1" x14ac:dyDescent="0.3">
      <c r="B620" s="33">
        <v>596</v>
      </c>
      <c r="C620" s="24" t="str">
        <f>'Listă posturi'!K601</f>
        <v xml:space="preserve">, , , ID , </v>
      </c>
      <c r="D620" s="24">
        <f>'Listă posturi'!I601</f>
        <v>0</v>
      </c>
      <c r="E620" s="24" t="str">
        <f>'Listă posturi'!L601</f>
        <v>-</v>
      </c>
      <c r="F620" s="41"/>
      <c r="G620" s="41"/>
      <c r="H620" s="41"/>
    </row>
    <row r="621" spans="2:8" ht="213.9" customHeight="1" x14ac:dyDescent="0.3">
      <c r="B621" s="33">
        <v>597</v>
      </c>
      <c r="C621" s="24" t="str">
        <f>'Listă posturi'!K602</f>
        <v xml:space="preserve">, , , ID , </v>
      </c>
      <c r="D621" s="24">
        <f>'Listă posturi'!I602</f>
        <v>0</v>
      </c>
      <c r="E621" s="24" t="str">
        <f>'Listă posturi'!L602</f>
        <v>-</v>
      </c>
      <c r="F621" s="41"/>
      <c r="G621" s="41"/>
      <c r="H621" s="41"/>
    </row>
    <row r="622" spans="2:8" ht="213.9" customHeight="1" x14ac:dyDescent="0.3">
      <c r="B622" s="33">
        <v>598</v>
      </c>
      <c r="C622" s="24" t="str">
        <f>'Listă posturi'!K603</f>
        <v xml:space="preserve">, , , ID , </v>
      </c>
      <c r="D622" s="24">
        <f>'Listă posturi'!I603</f>
        <v>0</v>
      </c>
      <c r="E622" s="24" t="str">
        <f>'Listă posturi'!L603</f>
        <v>-</v>
      </c>
      <c r="F622" s="41"/>
      <c r="G622" s="41"/>
      <c r="H622" s="41"/>
    </row>
    <row r="623" spans="2:8" ht="213.9" customHeight="1" x14ac:dyDescent="0.3">
      <c r="B623" s="33">
        <v>599</v>
      </c>
      <c r="C623" s="24" t="str">
        <f>'Listă posturi'!K604</f>
        <v xml:space="preserve">, , , ID , </v>
      </c>
      <c r="D623" s="24">
        <f>'Listă posturi'!I604</f>
        <v>0</v>
      </c>
      <c r="E623" s="24" t="str">
        <f>'Listă posturi'!L604</f>
        <v>-</v>
      </c>
      <c r="F623" s="41"/>
      <c r="G623" s="41"/>
      <c r="H623" s="41"/>
    </row>
    <row r="624" spans="2:8" ht="213.9" customHeight="1" x14ac:dyDescent="0.3">
      <c r="B624" s="33">
        <v>600</v>
      </c>
      <c r="C624" s="24" t="str">
        <f>'Listă posturi'!K605</f>
        <v xml:space="preserve">, , , ID , </v>
      </c>
      <c r="D624" s="24">
        <f>'Listă posturi'!I605</f>
        <v>0</v>
      </c>
      <c r="E624" s="24" t="str">
        <f>'Listă posturi'!L605</f>
        <v>-</v>
      </c>
      <c r="F624" s="41"/>
      <c r="G624" s="41"/>
      <c r="H624" s="41"/>
    </row>
    <row r="625" spans="2:8" ht="213.9" customHeight="1" x14ac:dyDescent="0.3">
      <c r="B625" s="33">
        <v>601</v>
      </c>
      <c r="C625" s="24" t="str">
        <f>'Listă posturi'!K606</f>
        <v xml:space="preserve">, , , ID , </v>
      </c>
      <c r="D625" s="24">
        <f>'Listă posturi'!I606</f>
        <v>0</v>
      </c>
      <c r="E625" s="24" t="str">
        <f>'Listă posturi'!L606</f>
        <v>-</v>
      </c>
      <c r="F625" s="41"/>
      <c r="G625" s="41"/>
      <c r="H625" s="41"/>
    </row>
    <row r="626" spans="2:8" ht="213.9" customHeight="1" x14ac:dyDescent="0.3">
      <c r="B626" s="33">
        <v>602</v>
      </c>
      <c r="C626" s="24" t="str">
        <f>'Listă posturi'!K607</f>
        <v xml:space="preserve">, , , ID , </v>
      </c>
      <c r="D626" s="24">
        <f>'Listă posturi'!I607</f>
        <v>0</v>
      </c>
      <c r="E626" s="24" t="str">
        <f>'Listă posturi'!L607</f>
        <v>-</v>
      </c>
      <c r="F626" s="41"/>
      <c r="G626" s="41"/>
      <c r="H626" s="41"/>
    </row>
    <row r="627" spans="2:8" ht="213.9" customHeight="1" x14ac:dyDescent="0.3">
      <c r="B627" s="33">
        <v>603</v>
      </c>
      <c r="C627" s="24" t="str">
        <f>'Listă posturi'!K608</f>
        <v xml:space="preserve">, , , ID , </v>
      </c>
      <c r="D627" s="24">
        <f>'Listă posturi'!I608</f>
        <v>0</v>
      </c>
      <c r="E627" s="24" t="str">
        <f>'Listă posturi'!L608</f>
        <v>-</v>
      </c>
      <c r="F627" s="41"/>
      <c r="G627" s="41"/>
      <c r="H627" s="41"/>
    </row>
    <row r="628" spans="2:8" ht="213.9" customHeight="1" x14ac:dyDescent="0.3">
      <c r="B628" s="33">
        <v>604</v>
      </c>
      <c r="C628" s="24" t="str">
        <f>'Listă posturi'!K609</f>
        <v xml:space="preserve">, , , ID , </v>
      </c>
      <c r="D628" s="24">
        <f>'Listă posturi'!I609</f>
        <v>0</v>
      </c>
      <c r="E628" s="24" t="str">
        <f>'Listă posturi'!L609</f>
        <v>-</v>
      </c>
      <c r="F628" s="41"/>
      <c r="G628" s="41"/>
      <c r="H628" s="41"/>
    </row>
    <row r="629" spans="2:8" ht="213.9" customHeight="1" x14ac:dyDescent="0.3">
      <c r="B629" s="33">
        <v>605</v>
      </c>
      <c r="C629" s="24" t="str">
        <f>'Listă posturi'!K610</f>
        <v xml:space="preserve">, , , ID , </v>
      </c>
      <c r="D629" s="24">
        <f>'Listă posturi'!I610</f>
        <v>0</v>
      </c>
      <c r="E629" s="24" t="str">
        <f>'Listă posturi'!L610</f>
        <v>-</v>
      </c>
      <c r="F629" s="41"/>
      <c r="G629" s="41"/>
      <c r="H629" s="41"/>
    </row>
    <row r="630" spans="2:8" ht="213.9" customHeight="1" x14ac:dyDescent="0.3">
      <c r="B630" s="33">
        <v>606</v>
      </c>
      <c r="C630" s="24" t="str">
        <f>'Listă posturi'!K611</f>
        <v xml:space="preserve">, , , ID , </v>
      </c>
      <c r="D630" s="24">
        <f>'Listă posturi'!I611</f>
        <v>0</v>
      </c>
      <c r="E630" s="24" t="str">
        <f>'Listă posturi'!L611</f>
        <v>-</v>
      </c>
      <c r="F630" s="41"/>
      <c r="G630" s="41"/>
      <c r="H630" s="41"/>
    </row>
    <row r="631" spans="2:8" ht="213.9" customHeight="1" x14ac:dyDescent="0.3">
      <c r="B631" s="33">
        <v>607</v>
      </c>
      <c r="C631" s="24" t="str">
        <f>'Listă posturi'!K612</f>
        <v xml:space="preserve">, , , ID , </v>
      </c>
      <c r="D631" s="24">
        <f>'Listă posturi'!I612</f>
        <v>0</v>
      </c>
      <c r="E631" s="24" t="str">
        <f>'Listă posturi'!L612</f>
        <v>-</v>
      </c>
      <c r="F631" s="41"/>
      <c r="G631" s="41"/>
      <c r="H631" s="41"/>
    </row>
    <row r="632" spans="2:8" ht="213.9" customHeight="1" x14ac:dyDescent="0.3">
      <c r="B632" s="33">
        <v>608</v>
      </c>
      <c r="C632" s="24" t="str">
        <f>'Listă posturi'!K613</f>
        <v xml:space="preserve">, , , ID , </v>
      </c>
      <c r="D632" s="24">
        <f>'Listă posturi'!I613</f>
        <v>0</v>
      </c>
      <c r="E632" s="24" t="str">
        <f>'Listă posturi'!L613</f>
        <v>-</v>
      </c>
      <c r="F632" s="41"/>
      <c r="G632" s="41"/>
      <c r="H632" s="41"/>
    </row>
    <row r="633" spans="2:8" ht="213.9" customHeight="1" x14ac:dyDescent="0.3">
      <c r="B633" s="33">
        <v>609</v>
      </c>
      <c r="C633" s="24" t="str">
        <f>'Listă posturi'!K614</f>
        <v xml:space="preserve">, , , ID , </v>
      </c>
      <c r="D633" s="24">
        <f>'Listă posturi'!I614</f>
        <v>0</v>
      </c>
      <c r="E633" s="24" t="str">
        <f>'Listă posturi'!L614</f>
        <v>-</v>
      </c>
      <c r="F633" s="41"/>
      <c r="G633" s="41"/>
      <c r="H633" s="41"/>
    </row>
    <row r="634" spans="2:8" ht="213.9" customHeight="1" x14ac:dyDescent="0.3">
      <c r="B634" s="33">
        <v>610</v>
      </c>
      <c r="C634" s="24" t="str">
        <f>'Listă posturi'!K615</f>
        <v xml:space="preserve">, , , ID , </v>
      </c>
      <c r="D634" s="24">
        <f>'Listă posturi'!I615</f>
        <v>0</v>
      </c>
      <c r="E634" s="24" t="str">
        <f>'Listă posturi'!L615</f>
        <v>-</v>
      </c>
      <c r="F634" s="41"/>
      <c r="G634" s="41"/>
      <c r="H634" s="41"/>
    </row>
    <row r="635" spans="2:8" ht="213.9" customHeight="1" x14ac:dyDescent="0.3">
      <c r="B635" s="33">
        <v>611</v>
      </c>
      <c r="C635" s="24" t="str">
        <f>'Listă posturi'!K616</f>
        <v xml:space="preserve">, , , ID , </v>
      </c>
      <c r="D635" s="24">
        <f>'Listă posturi'!I616</f>
        <v>0</v>
      </c>
      <c r="E635" s="24" t="str">
        <f>'Listă posturi'!L616</f>
        <v>-</v>
      </c>
      <c r="F635" s="41"/>
      <c r="G635" s="41"/>
      <c r="H635" s="41"/>
    </row>
    <row r="636" spans="2:8" ht="213.9" customHeight="1" x14ac:dyDescent="0.3">
      <c r="B636" s="33">
        <v>612</v>
      </c>
      <c r="C636" s="24" t="str">
        <f>'Listă posturi'!K617</f>
        <v xml:space="preserve">, , , ID , </v>
      </c>
      <c r="D636" s="24">
        <f>'Listă posturi'!I617</f>
        <v>0</v>
      </c>
      <c r="E636" s="24" t="str">
        <f>'Listă posturi'!L617</f>
        <v>-</v>
      </c>
      <c r="F636" s="41"/>
      <c r="G636" s="41"/>
      <c r="H636" s="41"/>
    </row>
    <row r="637" spans="2:8" ht="213.9" customHeight="1" x14ac:dyDescent="0.3">
      <c r="B637" s="33">
        <v>613</v>
      </c>
      <c r="C637" s="24" t="str">
        <f>'Listă posturi'!K618</f>
        <v xml:space="preserve">, , , ID , </v>
      </c>
      <c r="D637" s="24">
        <f>'Listă posturi'!I618</f>
        <v>0</v>
      </c>
      <c r="E637" s="24" t="str">
        <f>'Listă posturi'!L618</f>
        <v>-</v>
      </c>
      <c r="F637" s="41"/>
      <c r="G637" s="41"/>
      <c r="H637" s="41"/>
    </row>
    <row r="638" spans="2:8" ht="213.9" customHeight="1" x14ac:dyDescent="0.3">
      <c r="B638" s="33">
        <v>614</v>
      </c>
      <c r="C638" s="24" t="str">
        <f>'Listă posturi'!K619</f>
        <v xml:space="preserve">, , , ID , </v>
      </c>
      <c r="D638" s="24">
        <f>'Listă posturi'!I619</f>
        <v>0</v>
      </c>
      <c r="E638" s="24" t="str">
        <f>'Listă posturi'!L619</f>
        <v>-</v>
      </c>
      <c r="F638" s="41"/>
      <c r="G638" s="41"/>
      <c r="H638" s="41"/>
    </row>
    <row r="639" spans="2:8" ht="213.9" customHeight="1" x14ac:dyDescent="0.3">
      <c r="B639" s="33">
        <v>615</v>
      </c>
      <c r="C639" s="24" t="str">
        <f>'Listă posturi'!K620</f>
        <v xml:space="preserve">, , , ID , </v>
      </c>
      <c r="D639" s="24">
        <f>'Listă posturi'!I620</f>
        <v>0</v>
      </c>
      <c r="E639" s="24" t="str">
        <f>'Listă posturi'!L620</f>
        <v>-</v>
      </c>
      <c r="F639" s="41"/>
      <c r="G639" s="41"/>
      <c r="H639" s="41"/>
    </row>
    <row r="640" spans="2:8" ht="213.9" customHeight="1" x14ac:dyDescent="0.3">
      <c r="B640" s="33">
        <v>616</v>
      </c>
      <c r="C640" s="24" t="str">
        <f>'Listă posturi'!K621</f>
        <v xml:space="preserve">, , , ID , </v>
      </c>
      <c r="D640" s="24">
        <f>'Listă posturi'!I621</f>
        <v>0</v>
      </c>
      <c r="E640" s="24" t="str">
        <f>'Listă posturi'!L621</f>
        <v>-</v>
      </c>
      <c r="F640" s="41"/>
      <c r="G640" s="41"/>
      <c r="H640" s="41"/>
    </row>
    <row r="641" spans="2:8" ht="213.9" customHeight="1" x14ac:dyDescent="0.3">
      <c r="B641" s="33">
        <v>617</v>
      </c>
      <c r="C641" s="24" t="str">
        <f>'Listă posturi'!K622</f>
        <v xml:space="preserve">, , , ID , </v>
      </c>
      <c r="D641" s="24">
        <f>'Listă posturi'!I622</f>
        <v>0</v>
      </c>
      <c r="E641" s="24" t="str">
        <f>'Listă posturi'!L622</f>
        <v>-</v>
      </c>
      <c r="F641" s="41"/>
      <c r="G641" s="41"/>
      <c r="H641" s="41"/>
    </row>
    <row r="642" spans="2:8" ht="213.9" customHeight="1" x14ac:dyDescent="0.3">
      <c r="B642" s="33">
        <v>618</v>
      </c>
      <c r="C642" s="24" t="str">
        <f>'Listă posturi'!K623</f>
        <v xml:space="preserve">, , , ID , </v>
      </c>
      <c r="D642" s="24">
        <f>'Listă posturi'!I623</f>
        <v>0</v>
      </c>
      <c r="E642" s="24" t="str">
        <f>'Listă posturi'!L623</f>
        <v>-</v>
      </c>
      <c r="F642" s="41"/>
      <c r="G642" s="41"/>
      <c r="H642" s="41"/>
    </row>
    <row r="643" spans="2:8" ht="213.9" customHeight="1" x14ac:dyDescent="0.3">
      <c r="B643" s="33">
        <v>619</v>
      </c>
      <c r="C643" s="24" t="str">
        <f>'Listă posturi'!K624</f>
        <v xml:space="preserve">, , , ID , </v>
      </c>
      <c r="D643" s="24">
        <f>'Listă posturi'!I624</f>
        <v>0</v>
      </c>
      <c r="E643" s="24" t="str">
        <f>'Listă posturi'!L624</f>
        <v>-</v>
      </c>
      <c r="F643" s="41"/>
      <c r="G643" s="41"/>
      <c r="H643" s="41"/>
    </row>
    <row r="644" spans="2:8" ht="213.9" customHeight="1" x14ac:dyDescent="0.3">
      <c r="B644" s="33">
        <v>620</v>
      </c>
      <c r="C644" s="24" t="str">
        <f>'Listă posturi'!K625</f>
        <v xml:space="preserve">, , , ID , </v>
      </c>
      <c r="D644" s="24">
        <f>'Listă posturi'!I625</f>
        <v>0</v>
      </c>
      <c r="E644" s="24" t="str">
        <f>'Listă posturi'!L625</f>
        <v>-</v>
      </c>
      <c r="F644" s="41"/>
      <c r="G644" s="41"/>
      <c r="H644" s="41"/>
    </row>
    <row r="645" spans="2:8" ht="213.9" customHeight="1" x14ac:dyDescent="0.3">
      <c r="B645" s="33">
        <v>621</v>
      </c>
      <c r="C645" s="24" t="str">
        <f>'Listă posturi'!K626</f>
        <v xml:space="preserve">, , , ID , </v>
      </c>
      <c r="D645" s="24">
        <f>'Listă posturi'!I626</f>
        <v>0</v>
      </c>
      <c r="E645" s="24" t="str">
        <f>'Listă posturi'!L626</f>
        <v>-</v>
      </c>
      <c r="F645" s="41"/>
      <c r="G645" s="41"/>
      <c r="H645" s="41"/>
    </row>
    <row r="646" spans="2:8" ht="213.9" customHeight="1" x14ac:dyDescent="0.3">
      <c r="B646" s="33">
        <v>622</v>
      </c>
      <c r="C646" s="24" t="str">
        <f>'Listă posturi'!K627</f>
        <v xml:space="preserve">, , , ID , </v>
      </c>
      <c r="D646" s="24">
        <f>'Listă posturi'!I627</f>
        <v>0</v>
      </c>
      <c r="E646" s="24" t="str">
        <f>'Listă posturi'!L627</f>
        <v>-</v>
      </c>
      <c r="F646" s="41"/>
      <c r="G646" s="41"/>
      <c r="H646" s="41"/>
    </row>
    <row r="647" spans="2:8" ht="213.9" customHeight="1" x14ac:dyDescent="0.3">
      <c r="B647" s="33">
        <v>623</v>
      </c>
      <c r="C647" s="24" t="str">
        <f>'Listă posturi'!K628</f>
        <v xml:space="preserve">, , , ID , </v>
      </c>
      <c r="D647" s="24">
        <f>'Listă posturi'!I628</f>
        <v>0</v>
      </c>
      <c r="E647" s="24" t="str">
        <f>'Listă posturi'!L628</f>
        <v>-</v>
      </c>
      <c r="F647" s="41"/>
      <c r="G647" s="41"/>
      <c r="H647" s="41"/>
    </row>
    <row r="648" spans="2:8" ht="213.9" customHeight="1" x14ac:dyDescent="0.3">
      <c r="B648" s="33">
        <v>624</v>
      </c>
      <c r="C648" s="24" t="str">
        <f>'Listă posturi'!K629</f>
        <v xml:space="preserve">, , , ID , </v>
      </c>
      <c r="D648" s="24">
        <f>'Listă posturi'!I629</f>
        <v>0</v>
      </c>
      <c r="E648" s="24" t="str">
        <f>'Listă posturi'!L629</f>
        <v>-</v>
      </c>
      <c r="F648" s="41"/>
      <c r="G648" s="41"/>
      <c r="H648" s="41"/>
    </row>
    <row r="649" spans="2:8" ht="213.9" customHeight="1" x14ac:dyDescent="0.3">
      <c r="B649" s="33">
        <v>625</v>
      </c>
      <c r="C649" s="24" t="str">
        <f>'Listă posturi'!K630</f>
        <v xml:space="preserve">, , , ID , </v>
      </c>
      <c r="D649" s="24">
        <f>'Listă posturi'!I630</f>
        <v>0</v>
      </c>
      <c r="E649" s="24" t="str">
        <f>'Listă posturi'!L630</f>
        <v>-</v>
      </c>
      <c r="F649" s="41"/>
      <c r="G649" s="41"/>
      <c r="H649" s="41"/>
    </row>
    <row r="650" spans="2:8" ht="213.9" customHeight="1" x14ac:dyDescent="0.3">
      <c r="B650" s="33">
        <v>626</v>
      </c>
      <c r="C650" s="24" t="str">
        <f>'Listă posturi'!K631</f>
        <v xml:space="preserve">, , , ID , </v>
      </c>
      <c r="D650" s="24">
        <f>'Listă posturi'!I631</f>
        <v>0</v>
      </c>
      <c r="E650" s="24" t="str">
        <f>'Listă posturi'!L631</f>
        <v>-</v>
      </c>
      <c r="F650" s="41"/>
      <c r="G650" s="41"/>
      <c r="H650" s="41"/>
    </row>
    <row r="651" spans="2:8" ht="213.9" customHeight="1" x14ac:dyDescent="0.3">
      <c r="B651" s="33">
        <v>627</v>
      </c>
      <c r="C651" s="24" t="str">
        <f>'Listă posturi'!K632</f>
        <v xml:space="preserve">, , , ID , </v>
      </c>
      <c r="D651" s="24">
        <f>'Listă posturi'!I632</f>
        <v>0</v>
      </c>
      <c r="E651" s="24" t="str">
        <f>'Listă posturi'!L632</f>
        <v>-</v>
      </c>
      <c r="F651" s="41"/>
      <c r="G651" s="41"/>
      <c r="H651" s="41"/>
    </row>
    <row r="652" spans="2:8" ht="213.9" customHeight="1" x14ac:dyDescent="0.3">
      <c r="B652" s="33">
        <v>628</v>
      </c>
      <c r="C652" s="24" t="str">
        <f>'Listă posturi'!K633</f>
        <v xml:space="preserve">, , , ID , </v>
      </c>
      <c r="D652" s="24">
        <f>'Listă posturi'!I633</f>
        <v>0</v>
      </c>
      <c r="E652" s="24" t="str">
        <f>'Listă posturi'!L633</f>
        <v>-</v>
      </c>
      <c r="F652" s="41"/>
      <c r="G652" s="41"/>
      <c r="H652" s="41"/>
    </row>
    <row r="653" spans="2:8" ht="213.9" customHeight="1" x14ac:dyDescent="0.3">
      <c r="B653" s="33">
        <v>629</v>
      </c>
      <c r="C653" s="24" t="str">
        <f>'Listă posturi'!K634</f>
        <v xml:space="preserve">, , , ID , </v>
      </c>
      <c r="D653" s="24">
        <f>'Listă posturi'!I634</f>
        <v>0</v>
      </c>
      <c r="E653" s="24" t="str">
        <f>'Listă posturi'!L634</f>
        <v>-</v>
      </c>
      <c r="F653" s="41"/>
      <c r="G653" s="41"/>
      <c r="H653" s="41"/>
    </row>
    <row r="654" spans="2:8" ht="213.9" customHeight="1" x14ac:dyDescent="0.3">
      <c r="B654" s="33">
        <v>630</v>
      </c>
      <c r="C654" s="24" t="str">
        <f>'Listă posturi'!K635</f>
        <v xml:space="preserve">, , , ID , </v>
      </c>
      <c r="D654" s="24">
        <f>'Listă posturi'!I635</f>
        <v>0</v>
      </c>
      <c r="E654" s="24" t="str">
        <f>'Listă posturi'!L635</f>
        <v>-</v>
      </c>
      <c r="F654" s="41"/>
      <c r="G654" s="41"/>
      <c r="H654" s="41"/>
    </row>
    <row r="655" spans="2:8" ht="213.9" customHeight="1" x14ac:dyDescent="0.3">
      <c r="B655" s="33">
        <v>631</v>
      </c>
      <c r="C655" s="24" t="str">
        <f>'Listă posturi'!K636</f>
        <v xml:space="preserve">, , , ID , </v>
      </c>
      <c r="D655" s="24">
        <f>'Listă posturi'!I636</f>
        <v>0</v>
      </c>
      <c r="E655" s="24" t="str">
        <f>'Listă posturi'!L636</f>
        <v>-</v>
      </c>
      <c r="F655" s="41"/>
      <c r="G655" s="41"/>
      <c r="H655" s="41"/>
    </row>
    <row r="656" spans="2:8" ht="213.9" customHeight="1" x14ac:dyDescent="0.3">
      <c r="B656" s="33">
        <v>632</v>
      </c>
      <c r="C656" s="24" t="str">
        <f>'Listă posturi'!K637</f>
        <v xml:space="preserve">, , , ID , </v>
      </c>
      <c r="D656" s="24">
        <f>'Listă posturi'!I637</f>
        <v>0</v>
      </c>
      <c r="E656" s="24" t="str">
        <f>'Listă posturi'!L637</f>
        <v>-</v>
      </c>
      <c r="F656" s="41"/>
      <c r="G656" s="41"/>
      <c r="H656" s="41"/>
    </row>
    <row r="657" spans="2:8" ht="213.9" customHeight="1" x14ac:dyDescent="0.3">
      <c r="B657" s="33">
        <v>633</v>
      </c>
      <c r="C657" s="24" t="str">
        <f>'Listă posturi'!K638</f>
        <v xml:space="preserve">, , , ID , </v>
      </c>
      <c r="D657" s="24">
        <f>'Listă posturi'!I638</f>
        <v>0</v>
      </c>
      <c r="E657" s="24" t="str">
        <f>'Listă posturi'!L638</f>
        <v>-</v>
      </c>
      <c r="F657" s="41"/>
      <c r="G657" s="41"/>
      <c r="H657" s="41"/>
    </row>
    <row r="658" spans="2:8" ht="213.9" customHeight="1" x14ac:dyDescent="0.3">
      <c r="B658" s="33">
        <v>634</v>
      </c>
      <c r="C658" s="24" t="str">
        <f>'Listă posturi'!K639</f>
        <v xml:space="preserve">, , , ID , </v>
      </c>
      <c r="D658" s="24">
        <f>'Listă posturi'!I639</f>
        <v>0</v>
      </c>
      <c r="E658" s="24" t="str">
        <f>'Listă posturi'!L639</f>
        <v>-</v>
      </c>
      <c r="F658" s="41"/>
      <c r="G658" s="41"/>
      <c r="H658" s="41"/>
    </row>
    <row r="659" spans="2:8" ht="213.9" customHeight="1" x14ac:dyDescent="0.3">
      <c r="B659" s="33">
        <v>635</v>
      </c>
      <c r="C659" s="24" t="str">
        <f>'Listă posturi'!K640</f>
        <v xml:space="preserve">, , , ID , </v>
      </c>
      <c r="D659" s="24">
        <f>'Listă posturi'!I640</f>
        <v>0</v>
      </c>
      <c r="E659" s="24" t="str">
        <f>'Listă posturi'!L640</f>
        <v>-</v>
      </c>
      <c r="F659" s="41"/>
      <c r="G659" s="41"/>
      <c r="H659" s="41"/>
    </row>
    <row r="660" spans="2:8" ht="213.9" customHeight="1" x14ac:dyDescent="0.3">
      <c r="B660" s="33">
        <v>636</v>
      </c>
      <c r="C660" s="24" t="str">
        <f>'Listă posturi'!K641</f>
        <v xml:space="preserve">, , , ID , </v>
      </c>
      <c r="D660" s="24">
        <f>'Listă posturi'!I641</f>
        <v>0</v>
      </c>
      <c r="E660" s="24" t="str">
        <f>'Listă posturi'!L641</f>
        <v>-</v>
      </c>
      <c r="F660" s="41"/>
      <c r="G660" s="41"/>
      <c r="H660" s="41"/>
    </row>
    <row r="661" spans="2:8" ht="213.9" customHeight="1" x14ac:dyDescent="0.3">
      <c r="B661" s="33">
        <v>637</v>
      </c>
      <c r="C661" s="24" t="str">
        <f>'Listă posturi'!K642</f>
        <v xml:space="preserve">, , , ID , </v>
      </c>
      <c r="D661" s="24">
        <f>'Listă posturi'!I642</f>
        <v>0</v>
      </c>
      <c r="E661" s="24" t="str">
        <f>'Listă posturi'!L642</f>
        <v>-</v>
      </c>
      <c r="F661" s="41"/>
      <c r="G661" s="41"/>
      <c r="H661" s="41"/>
    </row>
    <row r="662" spans="2:8" ht="213.9" customHeight="1" x14ac:dyDescent="0.3">
      <c r="B662" s="33">
        <v>638</v>
      </c>
      <c r="C662" s="24" t="str">
        <f>'Listă posturi'!K643</f>
        <v xml:space="preserve">, , , ID , </v>
      </c>
      <c r="D662" s="24">
        <f>'Listă posturi'!I643</f>
        <v>0</v>
      </c>
      <c r="E662" s="24" t="str">
        <f>'Listă posturi'!L643</f>
        <v>-</v>
      </c>
      <c r="F662" s="41"/>
      <c r="G662" s="41"/>
      <c r="H662" s="41"/>
    </row>
    <row r="663" spans="2:8" ht="213.9" customHeight="1" x14ac:dyDescent="0.3">
      <c r="B663" s="33">
        <v>639</v>
      </c>
      <c r="C663" s="24" t="str">
        <f>'Listă posturi'!K644</f>
        <v xml:space="preserve">, , , ID , </v>
      </c>
      <c r="D663" s="24">
        <f>'Listă posturi'!I644</f>
        <v>0</v>
      </c>
      <c r="E663" s="24" t="str">
        <f>'Listă posturi'!L644</f>
        <v>-</v>
      </c>
      <c r="F663" s="41"/>
      <c r="G663" s="41"/>
      <c r="H663" s="41"/>
    </row>
    <row r="664" spans="2:8" ht="213.9" customHeight="1" x14ac:dyDescent="0.3">
      <c r="B664" s="33">
        <v>640</v>
      </c>
      <c r="C664" s="24" t="str">
        <f>'Listă posturi'!K645</f>
        <v xml:space="preserve">, , , ID , </v>
      </c>
      <c r="D664" s="24">
        <f>'Listă posturi'!I645</f>
        <v>0</v>
      </c>
      <c r="E664" s="24" t="str">
        <f>'Listă posturi'!L645</f>
        <v>-</v>
      </c>
      <c r="F664" s="41"/>
      <c r="G664" s="41"/>
      <c r="H664" s="41"/>
    </row>
    <row r="665" spans="2:8" ht="213.9" customHeight="1" x14ac:dyDescent="0.3">
      <c r="B665" s="33">
        <v>641</v>
      </c>
      <c r="C665" s="24" t="str">
        <f>'Listă posturi'!K646</f>
        <v xml:space="preserve">, , , ID , </v>
      </c>
      <c r="D665" s="24">
        <f>'Listă posturi'!I646</f>
        <v>0</v>
      </c>
      <c r="E665" s="24" t="str">
        <f>'Listă posturi'!L646</f>
        <v>-</v>
      </c>
      <c r="F665" s="41"/>
      <c r="G665" s="41"/>
      <c r="H665" s="41"/>
    </row>
    <row r="666" spans="2:8" ht="213.9" customHeight="1" x14ac:dyDescent="0.3">
      <c r="B666" s="33">
        <v>642</v>
      </c>
      <c r="C666" s="24" t="str">
        <f>'Listă posturi'!K647</f>
        <v xml:space="preserve">, , , ID , </v>
      </c>
      <c r="D666" s="24">
        <f>'Listă posturi'!I647</f>
        <v>0</v>
      </c>
      <c r="E666" s="24" t="str">
        <f>'Listă posturi'!L647</f>
        <v>-</v>
      </c>
      <c r="F666" s="41"/>
      <c r="G666" s="41"/>
      <c r="H666" s="41"/>
    </row>
    <row r="667" spans="2:8" ht="213.9" customHeight="1" x14ac:dyDescent="0.3">
      <c r="B667" s="33">
        <v>643</v>
      </c>
      <c r="C667" s="24" t="str">
        <f>'Listă posturi'!K648</f>
        <v xml:space="preserve">, , , ID , </v>
      </c>
      <c r="D667" s="24">
        <f>'Listă posturi'!I648</f>
        <v>0</v>
      </c>
      <c r="E667" s="24" t="str">
        <f>'Listă posturi'!L648</f>
        <v>-</v>
      </c>
      <c r="F667" s="41"/>
      <c r="G667" s="41"/>
      <c r="H667" s="41"/>
    </row>
    <row r="668" spans="2:8" ht="213.9" customHeight="1" x14ac:dyDescent="0.3">
      <c r="B668" s="33">
        <v>644</v>
      </c>
      <c r="C668" s="24" t="str">
        <f>'Listă posturi'!K649</f>
        <v xml:space="preserve">, , , ID , </v>
      </c>
      <c r="D668" s="24">
        <f>'Listă posturi'!I649</f>
        <v>0</v>
      </c>
      <c r="E668" s="24" t="str">
        <f>'Listă posturi'!L649</f>
        <v>-</v>
      </c>
      <c r="F668" s="41"/>
      <c r="G668" s="41"/>
      <c r="H668" s="41"/>
    </row>
    <row r="669" spans="2:8" ht="213.9" customHeight="1" x14ac:dyDescent="0.3">
      <c r="B669" s="33">
        <v>645</v>
      </c>
      <c r="C669" s="24" t="str">
        <f>'Listă posturi'!K650</f>
        <v xml:space="preserve">, , , ID , </v>
      </c>
      <c r="D669" s="24">
        <f>'Listă posturi'!I650</f>
        <v>0</v>
      </c>
      <c r="E669" s="24" t="str">
        <f>'Listă posturi'!L650</f>
        <v>-</v>
      </c>
      <c r="F669" s="41"/>
      <c r="G669" s="41"/>
      <c r="H669" s="41"/>
    </row>
    <row r="670" spans="2:8" ht="213.9" customHeight="1" x14ac:dyDescent="0.3">
      <c r="B670" s="33">
        <v>646</v>
      </c>
      <c r="C670" s="24" t="str">
        <f>'Listă posturi'!K651</f>
        <v xml:space="preserve">, , , ID , </v>
      </c>
      <c r="D670" s="24">
        <f>'Listă posturi'!I651</f>
        <v>0</v>
      </c>
      <c r="E670" s="24" t="str">
        <f>'Listă posturi'!L651</f>
        <v>-</v>
      </c>
      <c r="F670" s="41"/>
      <c r="G670" s="41"/>
      <c r="H670" s="41"/>
    </row>
    <row r="671" spans="2:8" ht="213.9" customHeight="1" x14ac:dyDescent="0.3">
      <c r="B671" s="33">
        <v>647</v>
      </c>
      <c r="C671" s="24" t="str">
        <f>'Listă posturi'!K652</f>
        <v xml:space="preserve">, , , ID , </v>
      </c>
      <c r="D671" s="24">
        <f>'Listă posturi'!I652</f>
        <v>0</v>
      </c>
      <c r="E671" s="24" t="str">
        <f>'Listă posturi'!L652</f>
        <v>-</v>
      </c>
      <c r="F671" s="41"/>
      <c r="G671" s="41"/>
      <c r="H671" s="41"/>
    </row>
    <row r="672" spans="2:8" ht="213.9" customHeight="1" x14ac:dyDescent="0.3">
      <c r="B672" s="33">
        <v>648</v>
      </c>
      <c r="C672" s="24" t="str">
        <f>'Listă posturi'!K653</f>
        <v xml:space="preserve">, , , ID , </v>
      </c>
      <c r="D672" s="24">
        <f>'Listă posturi'!I653</f>
        <v>0</v>
      </c>
      <c r="E672" s="24" t="str">
        <f>'Listă posturi'!L653</f>
        <v>-</v>
      </c>
      <c r="F672" s="41"/>
      <c r="G672" s="41"/>
      <c r="H672" s="41"/>
    </row>
    <row r="673" spans="2:8" ht="213.9" customHeight="1" x14ac:dyDescent="0.3">
      <c r="B673" s="33">
        <v>649</v>
      </c>
      <c r="C673" s="24" t="str">
        <f>'Listă posturi'!K654</f>
        <v xml:space="preserve">, , , ID , </v>
      </c>
      <c r="D673" s="24">
        <f>'Listă posturi'!I654</f>
        <v>0</v>
      </c>
      <c r="E673" s="24" t="str">
        <f>'Listă posturi'!L654</f>
        <v>-</v>
      </c>
      <c r="F673" s="41"/>
      <c r="G673" s="41"/>
      <c r="H673" s="41"/>
    </row>
    <row r="674" spans="2:8" ht="213.9" customHeight="1" x14ac:dyDescent="0.3">
      <c r="B674" s="33">
        <v>650</v>
      </c>
      <c r="C674" s="24" t="str">
        <f>'Listă posturi'!K655</f>
        <v xml:space="preserve">, , , ID , </v>
      </c>
      <c r="D674" s="24">
        <f>'Listă posturi'!I655</f>
        <v>0</v>
      </c>
      <c r="E674" s="24" t="str">
        <f>'Listă posturi'!L655</f>
        <v>-</v>
      </c>
      <c r="F674" s="41"/>
      <c r="G674" s="41"/>
      <c r="H674" s="41"/>
    </row>
    <row r="675" spans="2:8" ht="213.9" customHeight="1" x14ac:dyDescent="0.3">
      <c r="B675" s="33">
        <v>651</v>
      </c>
      <c r="C675" s="24" t="str">
        <f>'Listă posturi'!K656</f>
        <v xml:space="preserve">, , , ID , </v>
      </c>
      <c r="D675" s="24">
        <f>'Listă posturi'!I656</f>
        <v>0</v>
      </c>
      <c r="E675" s="24" t="str">
        <f>'Listă posturi'!L656</f>
        <v>-</v>
      </c>
      <c r="F675" s="41"/>
      <c r="G675" s="41"/>
      <c r="H675" s="41"/>
    </row>
    <row r="676" spans="2:8" ht="213.9" customHeight="1" x14ac:dyDescent="0.3">
      <c r="B676" s="33">
        <v>652</v>
      </c>
      <c r="C676" s="24" t="str">
        <f>'Listă posturi'!K657</f>
        <v xml:space="preserve">, , , ID , </v>
      </c>
      <c r="D676" s="24">
        <f>'Listă posturi'!I657</f>
        <v>0</v>
      </c>
      <c r="E676" s="24" t="str">
        <f>'Listă posturi'!L657</f>
        <v>-</v>
      </c>
      <c r="F676" s="41"/>
      <c r="G676" s="41"/>
      <c r="H676" s="41"/>
    </row>
    <row r="677" spans="2:8" ht="213.9" customHeight="1" x14ac:dyDescent="0.3">
      <c r="B677" s="33">
        <v>653</v>
      </c>
      <c r="C677" s="24" t="str">
        <f>'Listă posturi'!K658</f>
        <v xml:space="preserve">, , , ID , </v>
      </c>
      <c r="D677" s="24">
        <f>'Listă posturi'!I658</f>
        <v>0</v>
      </c>
      <c r="E677" s="24" t="str">
        <f>'Listă posturi'!L658</f>
        <v>-</v>
      </c>
      <c r="F677" s="41"/>
      <c r="G677" s="41"/>
      <c r="H677" s="41"/>
    </row>
    <row r="678" spans="2:8" ht="213.9" customHeight="1" x14ac:dyDescent="0.3">
      <c r="B678" s="33">
        <v>654</v>
      </c>
      <c r="C678" s="24" t="str">
        <f>'Listă posturi'!K659</f>
        <v xml:space="preserve">, , , ID , </v>
      </c>
      <c r="D678" s="24">
        <f>'Listă posturi'!I659</f>
        <v>0</v>
      </c>
      <c r="E678" s="24" t="str">
        <f>'Listă posturi'!L659</f>
        <v>-</v>
      </c>
      <c r="F678" s="41"/>
      <c r="G678" s="41"/>
      <c r="H678" s="41"/>
    </row>
    <row r="679" spans="2:8" ht="213.9" customHeight="1" x14ac:dyDescent="0.3">
      <c r="B679" s="33">
        <v>655</v>
      </c>
      <c r="C679" s="24" t="str">
        <f>'Listă posturi'!K660</f>
        <v xml:space="preserve">, , , ID , </v>
      </c>
      <c r="D679" s="24">
        <f>'Listă posturi'!I660</f>
        <v>0</v>
      </c>
      <c r="E679" s="24" t="str">
        <f>'Listă posturi'!L660</f>
        <v>-</v>
      </c>
      <c r="F679" s="41"/>
      <c r="G679" s="41"/>
      <c r="H679" s="41"/>
    </row>
    <row r="680" spans="2:8" ht="213.9" customHeight="1" x14ac:dyDescent="0.3">
      <c r="B680" s="33">
        <v>656</v>
      </c>
      <c r="C680" s="24" t="str">
        <f>'Listă posturi'!K661</f>
        <v xml:space="preserve">, , , ID , </v>
      </c>
      <c r="D680" s="24">
        <f>'Listă posturi'!I661</f>
        <v>0</v>
      </c>
      <c r="E680" s="24" t="str">
        <f>'Listă posturi'!L661</f>
        <v>-</v>
      </c>
      <c r="F680" s="41"/>
      <c r="G680" s="41"/>
      <c r="H680" s="41"/>
    </row>
    <row r="681" spans="2:8" ht="213.9" customHeight="1" x14ac:dyDescent="0.3">
      <c r="B681" s="33">
        <v>657</v>
      </c>
      <c r="C681" s="24" t="str">
        <f>'Listă posturi'!K662</f>
        <v xml:space="preserve">, , , ID , </v>
      </c>
      <c r="D681" s="24">
        <f>'Listă posturi'!I662</f>
        <v>0</v>
      </c>
      <c r="E681" s="24" t="str">
        <f>'Listă posturi'!L662</f>
        <v>-</v>
      </c>
      <c r="F681" s="41"/>
      <c r="G681" s="41"/>
      <c r="H681" s="41"/>
    </row>
    <row r="682" spans="2:8" ht="213.9" customHeight="1" x14ac:dyDescent="0.3">
      <c r="B682" s="33">
        <v>658</v>
      </c>
      <c r="C682" s="24" t="str">
        <f>'Listă posturi'!K663</f>
        <v xml:space="preserve">, , , ID , </v>
      </c>
      <c r="D682" s="24">
        <f>'Listă posturi'!I663</f>
        <v>0</v>
      </c>
      <c r="E682" s="24" t="str">
        <f>'Listă posturi'!L663</f>
        <v>-</v>
      </c>
      <c r="F682" s="41"/>
      <c r="G682" s="41"/>
      <c r="H682" s="41"/>
    </row>
    <row r="683" spans="2:8" ht="213.9" customHeight="1" x14ac:dyDescent="0.3">
      <c r="B683" s="33">
        <v>659</v>
      </c>
      <c r="C683" s="24" t="str">
        <f>'Listă posturi'!K664</f>
        <v xml:space="preserve">, , , ID , </v>
      </c>
      <c r="D683" s="24">
        <f>'Listă posturi'!I664</f>
        <v>0</v>
      </c>
      <c r="E683" s="24" t="str">
        <f>'Listă posturi'!L664</f>
        <v>-</v>
      </c>
      <c r="F683" s="41"/>
      <c r="G683" s="41"/>
      <c r="H683" s="41"/>
    </row>
    <row r="684" spans="2:8" ht="213.9" customHeight="1" x14ac:dyDescent="0.3">
      <c r="B684" s="33">
        <v>660</v>
      </c>
      <c r="C684" s="24" t="str">
        <f>'Listă posturi'!K665</f>
        <v xml:space="preserve">, , , ID , </v>
      </c>
      <c r="D684" s="24">
        <f>'Listă posturi'!I665</f>
        <v>0</v>
      </c>
      <c r="E684" s="24" t="str">
        <f>'Listă posturi'!L665</f>
        <v>-</v>
      </c>
      <c r="F684" s="41"/>
      <c r="G684" s="41"/>
      <c r="H684" s="41"/>
    </row>
    <row r="685" spans="2:8" ht="213.9" customHeight="1" x14ac:dyDescent="0.3">
      <c r="B685" s="33">
        <v>661</v>
      </c>
      <c r="C685" s="24" t="str">
        <f>'Listă posturi'!K666</f>
        <v xml:space="preserve">, , , ID , </v>
      </c>
      <c r="D685" s="24">
        <f>'Listă posturi'!I666</f>
        <v>0</v>
      </c>
      <c r="E685" s="24" t="str">
        <f>'Listă posturi'!L666</f>
        <v>-</v>
      </c>
      <c r="F685" s="41"/>
      <c r="G685" s="41"/>
      <c r="H685" s="41"/>
    </row>
    <row r="686" spans="2:8" ht="213.9" customHeight="1" x14ac:dyDescent="0.3">
      <c r="B686" s="33">
        <v>662</v>
      </c>
      <c r="C686" s="24" t="str">
        <f>'Listă posturi'!K667</f>
        <v xml:space="preserve">, , , ID , </v>
      </c>
      <c r="D686" s="24">
        <f>'Listă posturi'!I667</f>
        <v>0</v>
      </c>
      <c r="E686" s="24" t="str">
        <f>'Listă posturi'!L667</f>
        <v>-</v>
      </c>
      <c r="F686" s="41"/>
      <c r="G686" s="41"/>
      <c r="H686" s="41"/>
    </row>
    <row r="687" spans="2:8" ht="213.9" customHeight="1" x14ac:dyDescent="0.3">
      <c r="B687" s="33">
        <v>663</v>
      </c>
      <c r="C687" s="24" t="str">
        <f>'Listă posturi'!K668</f>
        <v xml:space="preserve">, , , ID , </v>
      </c>
      <c r="D687" s="24">
        <f>'Listă posturi'!I668</f>
        <v>0</v>
      </c>
      <c r="E687" s="24" t="str">
        <f>'Listă posturi'!L668</f>
        <v>-</v>
      </c>
      <c r="F687" s="41"/>
      <c r="G687" s="41"/>
      <c r="H687" s="41"/>
    </row>
    <row r="688" spans="2:8" ht="213.9" customHeight="1" x14ac:dyDescent="0.3">
      <c r="B688" s="33">
        <v>664</v>
      </c>
      <c r="C688" s="24" t="str">
        <f>'Listă posturi'!K669</f>
        <v xml:space="preserve">, , , ID , </v>
      </c>
      <c r="D688" s="24">
        <f>'Listă posturi'!I669</f>
        <v>0</v>
      </c>
      <c r="E688" s="24" t="str">
        <f>'Listă posturi'!L669</f>
        <v>-</v>
      </c>
      <c r="F688" s="41"/>
      <c r="G688" s="41"/>
      <c r="H688" s="41"/>
    </row>
    <row r="689" spans="2:8" ht="213.9" customHeight="1" x14ac:dyDescent="0.3">
      <c r="B689" s="33">
        <v>665</v>
      </c>
      <c r="C689" s="24" t="str">
        <f>'Listă posturi'!K670</f>
        <v xml:space="preserve">, , , ID , </v>
      </c>
      <c r="D689" s="24">
        <f>'Listă posturi'!I670</f>
        <v>0</v>
      </c>
      <c r="E689" s="24" t="str">
        <f>'Listă posturi'!L670</f>
        <v>-</v>
      </c>
      <c r="F689" s="41"/>
      <c r="G689" s="41"/>
      <c r="H689" s="41"/>
    </row>
    <row r="690" spans="2:8" ht="213.9" customHeight="1" x14ac:dyDescent="0.3">
      <c r="B690" s="33">
        <v>666</v>
      </c>
      <c r="C690" s="24" t="str">
        <f>'Listă posturi'!K671</f>
        <v xml:space="preserve">, , , ID , </v>
      </c>
      <c r="D690" s="24">
        <f>'Listă posturi'!I671</f>
        <v>0</v>
      </c>
      <c r="E690" s="24" t="str">
        <f>'Listă posturi'!L671</f>
        <v>-</v>
      </c>
      <c r="F690" s="41"/>
      <c r="G690" s="41"/>
      <c r="H690" s="41"/>
    </row>
    <row r="691" spans="2:8" ht="213.9" customHeight="1" x14ac:dyDescent="0.3">
      <c r="B691" s="33">
        <v>667</v>
      </c>
      <c r="C691" s="24" t="str">
        <f>'Listă posturi'!K672</f>
        <v xml:space="preserve">, , , ID , </v>
      </c>
      <c r="D691" s="24">
        <f>'Listă posturi'!I672</f>
        <v>0</v>
      </c>
      <c r="E691" s="24" t="str">
        <f>'Listă posturi'!L672</f>
        <v>-</v>
      </c>
      <c r="F691" s="41"/>
      <c r="G691" s="41"/>
      <c r="H691" s="41"/>
    </row>
    <row r="692" spans="2:8" ht="213.9" customHeight="1" x14ac:dyDescent="0.3">
      <c r="B692" s="33">
        <v>668</v>
      </c>
      <c r="C692" s="24" t="str">
        <f>'Listă posturi'!K673</f>
        <v xml:space="preserve">, , , ID , </v>
      </c>
      <c r="D692" s="24">
        <f>'Listă posturi'!I673</f>
        <v>0</v>
      </c>
      <c r="E692" s="24" t="str">
        <f>'Listă posturi'!L673</f>
        <v>-</v>
      </c>
      <c r="F692" s="41"/>
      <c r="G692" s="41"/>
      <c r="H692" s="41"/>
    </row>
    <row r="693" spans="2:8" ht="213.9" customHeight="1" x14ac:dyDescent="0.3">
      <c r="B693" s="33">
        <v>669</v>
      </c>
      <c r="C693" s="24" t="str">
        <f>'Listă posturi'!K674</f>
        <v xml:space="preserve">, , , ID , </v>
      </c>
      <c r="D693" s="24">
        <f>'Listă posturi'!I674</f>
        <v>0</v>
      </c>
      <c r="E693" s="24" t="str">
        <f>'Listă posturi'!L674</f>
        <v>-</v>
      </c>
      <c r="F693" s="41"/>
      <c r="G693" s="41"/>
      <c r="H693" s="41"/>
    </row>
    <row r="694" spans="2:8" ht="213.9" customHeight="1" x14ac:dyDescent="0.3">
      <c r="B694" s="33">
        <v>670</v>
      </c>
      <c r="C694" s="24" t="str">
        <f>'Listă posturi'!K675</f>
        <v xml:space="preserve">, , , ID , </v>
      </c>
      <c r="D694" s="24">
        <f>'Listă posturi'!I675</f>
        <v>0</v>
      </c>
      <c r="E694" s="24" t="str">
        <f>'Listă posturi'!L675</f>
        <v>-</v>
      </c>
      <c r="F694" s="41"/>
      <c r="G694" s="41"/>
      <c r="H694" s="41"/>
    </row>
    <row r="695" spans="2:8" ht="213.9" customHeight="1" x14ac:dyDescent="0.3">
      <c r="B695" s="33">
        <v>671</v>
      </c>
      <c r="C695" s="24" t="str">
        <f>'Listă posturi'!K676</f>
        <v xml:space="preserve">, , , ID , </v>
      </c>
      <c r="D695" s="24">
        <f>'Listă posturi'!I676</f>
        <v>0</v>
      </c>
      <c r="E695" s="24" t="str">
        <f>'Listă posturi'!L676</f>
        <v>-</v>
      </c>
      <c r="F695" s="41"/>
      <c r="G695" s="41"/>
      <c r="H695" s="41"/>
    </row>
    <row r="696" spans="2:8" ht="213.9" customHeight="1" x14ac:dyDescent="0.3">
      <c r="B696" s="33">
        <v>672</v>
      </c>
      <c r="C696" s="24" t="str">
        <f>'Listă posturi'!K677</f>
        <v xml:space="preserve">, , , ID , </v>
      </c>
      <c r="D696" s="24">
        <f>'Listă posturi'!I677</f>
        <v>0</v>
      </c>
      <c r="E696" s="24" t="str">
        <f>'Listă posturi'!L677</f>
        <v>-</v>
      </c>
      <c r="F696" s="41"/>
      <c r="G696" s="41"/>
      <c r="H696" s="41"/>
    </row>
    <row r="697" spans="2:8" ht="213.9" customHeight="1" x14ac:dyDescent="0.3">
      <c r="B697" s="33">
        <v>673</v>
      </c>
      <c r="C697" s="24" t="str">
        <f>'Listă posturi'!K678</f>
        <v xml:space="preserve">, , , ID , </v>
      </c>
      <c r="D697" s="24">
        <f>'Listă posturi'!I678</f>
        <v>0</v>
      </c>
      <c r="E697" s="24" t="str">
        <f>'Listă posturi'!L678</f>
        <v>-</v>
      </c>
      <c r="F697" s="41"/>
      <c r="G697" s="41"/>
      <c r="H697" s="41"/>
    </row>
    <row r="698" spans="2:8" ht="213.9" customHeight="1" x14ac:dyDescent="0.3">
      <c r="B698" s="33">
        <v>674</v>
      </c>
      <c r="C698" s="24" t="str">
        <f>'Listă posturi'!K679</f>
        <v xml:space="preserve">, , , ID , </v>
      </c>
      <c r="D698" s="24">
        <f>'Listă posturi'!I679</f>
        <v>0</v>
      </c>
      <c r="E698" s="24" t="str">
        <f>'Listă posturi'!L679</f>
        <v>-</v>
      </c>
      <c r="F698" s="41"/>
      <c r="G698" s="41"/>
      <c r="H698" s="41"/>
    </row>
    <row r="699" spans="2:8" ht="213.9" customHeight="1" x14ac:dyDescent="0.3">
      <c r="B699" s="33">
        <v>675</v>
      </c>
      <c r="C699" s="24" t="str">
        <f>'Listă posturi'!K680</f>
        <v xml:space="preserve">, , , ID , </v>
      </c>
      <c r="D699" s="24">
        <f>'Listă posturi'!I680</f>
        <v>0</v>
      </c>
      <c r="E699" s="24" t="str">
        <f>'Listă posturi'!L680</f>
        <v>-</v>
      </c>
      <c r="F699" s="41"/>
      <c r="G699" s="41"/>
      <c r="H699" s="41"/>
    </row>
    <row r="700" spans="2:8" ht="213.9" customHeight="1" x14ac:dyDescent="0.3">
      <c r="B700" s="33">
        <v>676</v>
      </c>
      <c r="C700" s="24" t="str">
        <f>'Listă posturi'!K681</f>
        <v xml:space="preserve">, , , ID , </v>
      </c>
      <c r="D700" s="24">
        <f>'Listă posturi'!I681</f>
        <v>0</v>
      </c>
      <c r="E700" s="24" t="str">
        <f>'Listă posturi'!L681</f>
        <v>-</v>
      </c>
      <c r="F700" s="41"/>
      <c r="G700" s="41"/>
      <c r="H700" s="41"/>
    </row>
    <row r="701" spans="2:8" ht="213.9" customHeight="1" x14ac:dyDescent="0.3">
      <c r="B701" s="33">
        <v>677</v>
      </c>
      <c r="C701" s="24" t="str">
        <f>'Listă posturi'!K682</f>
        <v xml:space="preserve">, , , ID , </v>
      </c>
      <c r="D701" s="24">
        <f>'Listă posturi'!I682</f>
        <v>0</v>
      </c>
      <c r="E701" s="24" t="str">
        <f>'Listă posturi'!L682</f>
        <v>-</v>
      </c>
      <c r="F701" s="41"/>
      <c r="G701" s="41"/>
      <c r="H701" s="41"/>
    </row>
    <row r="702" spans="2:8" ht="213.9" customHeight="1" x14ac:dyDescent="0.3">
      <c r="B702" s="33">
        <v>678</v>
      </c>
      <c r="C702" s="24" t="str">
        <f>'Listă posturi'!K683</f>
        <v xml:space="preserve">, , , ID , </v>
      </c>
      <c r="D702" s="24">
        <f>'Listă posturi'!I683</f>
        <v>0</v>
      </c>
      <c r="E702" s="24" t="str">
        <f>'Listă posturi'!L683</f>
        <v>-</v>
      </c>
      <c r="F702" s="41"/>
      <c r="G702" s="41"/>
      <c r="H702" s="41"/>
    </row>
    <row r="703" spans="2:8" ht="213.9" customHeight="1" x14ac:dyDescent="0.3">
      <c r="B703" s="33">
        <v>679</v>
      </c>
      <c r="C703" s="24" t="str">
        <f>'Listă posturi'!K684</f>
        <v xml:space="preserve">, , , ID , </v>
      </c>
      <c r="D703" s="24">
        <f>'Listă posturi'!I684</f>
        <v>0</v>
      </c>
      <c r="E703" s="24" t="str">
        <f>'Listă posturi'!L684</f>
        <v>-</v>
      </c>
      <c r="F703" s="41"/>
      <c r="G703" s="41"/>
      <c r="H703" s="41"/>
    </row>
    <row r="704" spans="2:8" ht="213.9" customHeight="1" x14ac:dyDescent="0.3">
      <c r="B704" s="33">
        <v>680</v>
      </c>
      <c r="C704" s="24" t="str">
        <f>'Listă posturi'!K685</f>
        <v xml:space="preserve">, , , ID , </v>
      </c>
      <c r="D704" s="24">
        <f>'Listă posturi'!I685</f>
        <v>0</v>
      </c>
      <c r="E704" s="24" t="str">
        <f>'Listă posturi'!L685</f>
        <v>-</v>
      </c>
      <c r="F704" s="41"/>
      <c r="G704" s="41"/>
      <c r="H704" s="41"/>
    </row>
    <row r="705" spans="2:8" ht="213.9" customHeight="1" x14ac:dyDescent="0.3">
      <c r="B705" s="33">
        <v>681</v>
      </c>
      <c r="C705" s="24" t="str">
        <f>'Listă posturi'!K686</f>
        <v xml:space="preserve">, , , ID , </v>
      </c>
      <c r="D705" s="24">
        <f>'Listă posturi'!I686</f>
        <v>0</v>
      </c>
      <c r="E705" s="24" t="str">
        <f>'Listă posturi'!L686</f>
        <v>-</v>
      </c>
      <c r="F705" s="41"/>
      <c r="G705" s="41"/>
      <c r="H705" s="41"/>
    </row>
    <row r="706" spans="2:8" ht="213.9" customHeight="1" x14ac:dyDescent="0.3">
      <c r="B706" s="33">
        <v>682</v>
      </c>
      <c r="C706" s="24" t="str">
        <f>'Listă posturi'!K687</f>
        <v xml:space="preserve">, , , ID , </v>
      </c>
      <c r="D706" s="24">
        <f>'Listă posturi'!I687</f>
        <v>0</v>
      </c>
      <c r="E706" s="24" t="str">
        <f>'Listă posturi'!L687</f>
        <v>-</v>
      </c>
      <c r="F706" s="41"/>
      <c r="G706" s="41"/>
      <c r="H706" s="41"/>
    </row>
    <row r="707" spans="2:8" ht="213.9" customHeight="1" x14ac:dyDescent="0.3">
      <c r="B707" s="33">
        <v>683</v>
      </c>
      <c r="C707" s="24" t="str">
        <f>'Listă posturi'!K688</f>
        <v xml:space="preserve">, , , ID , </v>
      </c>
      <c r="D707" s="24">
        <f>'Listă posturi'!I688</f>
        <v>0</v>
      </c>
      <c r="E707" s="24" t="str">
        <f>'Listă posturi'!L688</f>
        <v>-</v>
      </c>
      <c r="F707" s="41"/>
      <c r="G707" s="41"/>
      <c r="H707" s="41"/>
    </row>
    <row r="708" spans="2:8" ht="213.9" customHeight="1" x14ac:dyDescent="0.3">
      <c r="B708" s="33">
        <v>684</v>
      </c>
      <c r="C708" s="24" t="str">
        <f>'Listă posturi'!K689</f>
        <v xml:space="preserve">, , , ID , </v>
      </c>
      <c r="D708" s="24">
        <f>'Listă posturi'!I689</f>
        <v>0</v>
      </c>
      <c r="E708" s="24" t="str">
        <f>'Listă posturi'!L689</f>
        <v>-</v>
      </c>
      <c r="F708" s="41"/>
      <c r="G708" s="41"/>
      <c r="H708" s="41"/>
    </row>
    <row r="709" spans="2:8" ht="213.9" customHeight="1" x14ac:dyDescent="0.3">
      <c r="B709" s="33">
        <v>685</v>
      </c>
      <c r="C709" s="24" t="str">
        <f>'Listă posturi'!K690</f>
        <v xml:space="preserve">, , , ID , </v>
      </c>
      <c r="D709" s="24">
        <f>'Listă posturi'!I690</f>
        <v>0</v>
      </c>
      <c r="E709" s="24" t="str">
        <f>'Listă posturi'!L690</f>
        <v>-</v>
      </c>
      <c r="F709" s="41"/>
      <c r="G709" s="41"/>
      <c r="H709" s="41"/>
    </row>
    <row r="710" spans="2:8" ht="213.9" customHeight="1" x14ac:dyDescent="0.3">
      <c r="B710" s="33">
        <v>686</v>
      </c>
      <c r="C710" s="24" t="str">
        <f>'Listă posturi'!K691</f>
        <v xml:space="preserve">, , , ID , </v>
      </c>
      <c r="D710" s="24">
        <f>'Listă posturi'!I691</f>
        <v>0</v>
      </c>
      <c r="E710" s="24" t="str">
        <f>'Listă posturi'!L691</f>
        <v>-</v>
      </c>
      <c r="F710" s="41"/>
      <c r="G710" s="41"/>
      <c r="H710" s="41"/>
    </row>
    <row r="711" spans="2:8" ht="213.9" customHeight="1" x14ac:dyDescent="0.3">
      <c r="B711" s="33">
        <v>687</v>
      </c>
      <c r="C711" s="24" t="str">
        <f>'Listă posturi'!K692</f>
        <v xml:space="preserve">, , , ID , </v>
      </c>
      <c r="D711" s="24">
        <f>'Listă posturi'!I692</f>
        <v>0</v>
      </c>
      <c r="E711" s="24" t="str">
        <f>'Listă posturi'!L692</f>
        <v>-</v>
      </c>
      <c r="F711" s="41"/>
      <c r="G711" s="41"/>
      <c r="H711" s="41"/>
    </row>
    <row r="712" spans="2:8" ht="213.9" customHeight="1" x14ac:dyDescent="0.3">
      <c r="B712" s="33">
        <v>688</v>
      </c>
      <c r="C712" s="24" t="str">
        <f>'Listă posturi'!K693</f>
        <v xml:space="preserve">, , , ID , </v>
      </c>
      <c r="D712" s="24">
        <f>'Listă posturi'!I693</f>
        <v>0</v>
      </c>
      <c r="E712" s="24" t="str">
        <f>'Listă posturi'!L693</f>
        <v>-</v>
      </c>
      <c r="F712" s="41"/>
      <c r="G712" s="41"/>
      <c r="H712" s="41"/>
    </row>
    <row r="713" spans="2:8" ht="213.9" customHeight="1" x14ac:dyDescent="0.3">
      <c r="B713" s="33">
        <v>689</v>
      </c>
      <c r="C713" s="24" t="str">
        <f>'Listă posturi'!K694</f>
        <v xml:space="preserve">, , , ID , </v>
      </c>
      <c r="D713" s="24">
        <f>'Listă posturi'!I694</f>
        <v>0</v>
      </c>
      <c r="E713" s="24" t="str">
        <f>'Listă posturi'!L694</f>
        <v>-</v>
      </c>
      <c r="F713" s="41"/>
      <c r="G713" s="41"/>
      <c r="H713" s="41"/>
    </row>
    <row r="714" spans="2:8" ht="213.9" customHeight="1" x14ac:dyDescent="0.3">
      <c r="B714" s="33">
        <v>690</v>
      </c>
      <c r="C714" s="24" t="str">
        <f>'Listă posturi'!K695</f>
        <v xml:space="preserve">, , , ID , </v>
      </c>
      <c r="D714" s="24">
        <f>'Listă posturi'!I695</f>
        <v>0</v>
      </c>
      <c r="E714" s="24" t="str">
        <f>'Listă posturi'!L695</f>
        <v>-</v>
      </c>
      <c r="F714" s="41"/>
      <c r="G714" s="41"/>
      <c r="H714" s="41"/>
    </row>
    <row r="715" spans="2:8" ht="213.9" customHeight="1" x14ac:dyDescent="0.3">
      <c r="B715" s="33">
        <v>691</v>
      </c>
      <c r="C715" s="24" t="str">
        <f>'Listă posturi'!K696</f>
        <v xml:space="preserve">, , , ID , </v>
      </c>
      <c r="D715" s="24">
        <f>'Listă posturi'!I696</f>
        <v>0</v>
      </c>
      <c r="E715" s="24" t="str">
        <f>'Listă posturi'!L696</f>
        <v>-</v>
      </c>
      <c r="F715" s="41"/>
      <c r="G715" s="41"/>
      <c r="H715" s="41"/>
    </row>
    <row r="716" spans="2:8" ht="213.9" customHeight="1" x14ac:dyDescent="0.3">
      <c r="B716" s="33">
        <v>692</v>
      </c>
      <c r="C716" s="24" t="str">
        <f>'Listă posturi'!K697</f>
        <v xml:space="preserve">, , , ID , </v>
      </c>
      <c r="D716" s="24">
        <f>'Listă posturi'!I697</f>
        <v>0</v>
      </c>
      <c r="E716" s="24" t="str">
        <f>'Listă posturi'!L697</f>
        <v>-</v>
      </c>
      <c r="F716" s="41"/>
      <c r="G716" s="41"/>
      <c r="H716" s="41"/>
    </row>
    <row r="717" spans="2:8" ht="213.9" customHeight="1" x14ac:dyDescent="0.3">
      <c r="B717" s="33">
        <v>693</v>
      </c>
      <c r="C717" s="24" t="str">
        <f>'Listă posturi'!K698</f>
        <v xml:space="preserve">, , , ID , </v>
      </c>
      <c r="D717" s="24">
        <f>'Listă posturi'!I698</f>
        <v>0</v>
      </c>
      <c r="E717" s="24" t="str">
        <f>'Listă posturi'!L698</f>
        <v>-</v>
      </c>
      <c r="F717" s="41"/>
      <c r="G717" s="41"/>
      <c r="H717" s="41"/>
    </row>
    <row r="718" spans="2:8" ht="213.9" customHeight="1" x14ac:dyDescent="0.3">
      <c r="B718" s="33">
        <v>694</v>
      </c>
      <c r="C718" s="24" t="str">
        <f>'Listă posturi'!K699</f>
        <v xml:space="preserve">, , , ID , </v>
      </c>
      <c r="D718" s="24">
        <f>'Listă posturi'!I699</f>
        <v>0</v>
      </c>
      <c r="E718" s="24" t="str">
        <f>'Listă posturi'!L699</f>
        <v>-</v>
      </c>
      <c r="F718" s="41"/>
      <c r="G718" s="41"/>
      <c r="H718" s="41"/>
    </row>
    <row r="719" spans="2:8" ht="213.9" customHeight="1" x14ac:dyDescent="0.3">
      <c r="B719" s="33">
        <v>695</v>
      </c>
      <c r="C719" s="24" t="str">
        <f>'Listă posturi'!K700</f>
        <v xml:space="preserve">, , , ID , </v>
      </c>
      <c r="D719" s="24">
        <f>'Listă posturi'!I700</f>
        <v>0</v>
      </c>
      <c r="E719" s="24" t="str">
        <f>'Listă posturi'!L700</f>
        <v>-</v>
      </c>
      <c r="F719" s="41"/>
      <c r="G719" s="41"/>
      <c r="H719" s="41"/>
    </row>
    <row r="720" spans="2:8" ht="213.9" customHeight="1" x14ac:dyDescent="0.3">
      <c r="B720" s="33">
        <v>696</v>
      </c>
      <c r="C720" s="24" t="str">
        <f>'Listă posturi'!K701</f>
        <v xml:space="preserve">, , , ID , </v>
      </c>
      <c r="D720" s="24">
        <f>'Listă posturi'!I701</f>
        <v>0</v>
      </c>
      <c r="E720" s="24" t="str">
        <f>'Listă posturi'!L701</f>
        <v>-</v>
      </c>
      <c r="F720" s="41"/>
      <c r="G720" s="41"/>
      <c r="H720" s="41"/>
    </row>
    <row r="721" spans="2:8" ht="213.9" customHeight="1" x14ac:dyDescent="0.3">
      <c r="B721" s="33">
        <v>697</v>
      </c>
      <c r="C721" s="24" t="str">
        <f>'Listă posturi'!K702</f>
        <v xml:space="preserve">, , , ID , </v>
      </c>
      <c r="D721" s="24">
        <f>'Listă posturi'!I702</f>
        <v>0</v>
      </c>
      <c r="E721" s="24" t="str">
        <f>'Listă posturi'!L702</f>
        <v>-</v>
      </c>
      <c r="F721" s="41"/>
      <c r="G721" s="41"/>
      <c r="H721" s="41"/>
    </row>
    <row r="722" spans="2:8" ht="213.9" customHeight="1" x14ac:dyDescent="0.3">
      <c r="B722" s="33">
        <v>698</v>
      </c>
      <c r="C722" s="24" t="str">
        <f>'Listă posturi'!K703</f>
        <v xml:space="preserve">, , , ID , </v>
      </c>
      <c r="D722" s="24">
        <f>'Listă posturi'!I703</f>
        <v>0</v>
      </c>
      <c r="E722" s="24" t="str">
        <f>'Listă posturi'!L703</f>
        <v>-</v>
      </c>
      <c r="F722" s="41"/>
      <c r="G722" s="41"/>
      <c r="H722" s="41"/>
    </row>
    <row r="723" spans="2:8" ht="213.9" customHeight="1" x14ac:dyDescent="0.3">
      <c r="B723" s="33">
        <v>699</v>
      </c>
      <c r="C723" s="24" t="str">
        <f>'Listă posturi'!K704</f>
        <v xml:space="preserve">, , , ID , </v>
      </c>
      <c r="D723" s="24">
        <f>'Listă posturi'!I704</f>
        <v>0</v>
      </c>
      <c r="E723" s="24" t="str">
        <f>'Listă posturi'!L704</f>
        <v>-</v>
      </c>
      <c r="F723" s="41"/>
      <c r="G723" s="41"/>
      <c r="H723" s="41"/>
    </row>
    <row r="724" spans="2:8" ht="213.9" customHeight="1" x14ac:dyDescent="0.3">
      <c r="B724" s="33">
        <v>700</v>
      </c>
      <c r="C724" s="24" t="str">
        <f>'Listă posturi'!K705</f>
        <v xml:space="preserve">, , , ID , </v>
      </c>
      <c r="D724" s="24">
        <f>'Listă posturi'!I705</f>
        <v>0</v>
      </c>
      <c r="E724" s="24" t="str">
        <f>'Listă posturi'!L705</f>
        <v>-</v>
      </c>
      <c r="F724" s="41"/>
      <c r="G724" s="41"/>
      <c r="H724" s="41"/>
    </row>
    <row r="725" spans="2:8" ht="213.9" customHeight="1" x14ac:dyDescent="0.3">
      <c r="B725" s="33">
        <v>701</v>
      </c>
      <c r="C725" s="24" t="str">
        <f>'Listă posturi'!K706</f>
        <v xml:space="preserve">, , , ID , </v>
      </c>
      <c r="D725" s="24">
        <f>'Listă posturi'!I706</f>
        <v>0</v>
      </c>
      <c r="E725" s="24" t="str">
        <f>'Listă posturi'!L706</f>
        <v>-</v>
      </c>
      <c r="F725" s="41"/>
      <c r="G725" s="41"/>
      <c r="H725" s="41"/>
    </row>
    <row r="726" spans="2:8" ht="213.9" customHeight="1" x14ac:dyDescent="0.3">
      <c r="B726" s="33">
        <v>702</v>
      </c>
      <c r="C726" s="24" t="str">
        <f>'Listă posturi'!K707</f>
        <v xml:space="preserve">, , , ID , </v>
      </c>
      <c r="D726" s="24">
        <f>'Listă posturi'!I707</f>
        <v>0</v>
      </c>
      <c r="E726" s="24" t="str">
        <f>'Listă posturi'!L707</f>
        <v>-</v>
      </c>
      <c r="F726" s="41"/>
      <c r="G726" s="41"/>
      <c r="H726" s="41"/>
    </row>
    <row r="727" spans="2:8" ht="213.9" customHeight="1" x14ac:dyDescent="0.3">
      <c r="B727" s="33">
        <v>703</v>
      </c>
      <c r="C727" s="24" t="str">
        <f>'Listă posturi'!K708</f>
        <v xml:space="preserve">, , , ID , </v>
      </c>
      <c r="D727" s="24">
        <f>'Listă posturi'!I708</f>
        <v>0</v>
      </c>
      <c r="E727" s="24" t="str">
        <f>'Listă posturi'!L708</f>
        <v>-</v>
      </c>
      <c r="F727" s="41"/>
      <c r="G727" s="41"/>
      <c r="H727" s="41"/>
    </row>
    <row r="728" spans="2:8" ht="213.9" customHeight="1" x14ac:dyDescent="0.3">
      <c r="B728" s="33">
        <v>704</v>
      </c>
      <c r="C728" s="24" t="str">
        <f>'Listă posturi'!K709</f>
        <v xml:space="preserve">, , , ID , </v>
      </c>
      <c r="D728" s="24">
        <f>'Listă posturi'!I709</f>
        <v>0</v>
      </c>
      <c r="E728" s="24" t="str">
        <f>'Listă posturi'!L709</f>
        <v>-</v>
      </c>
      <c r="F728" s="41"/>
      <c r="G728" s="41"/>
      <c r="H728" s="41"/>
    </row>
    <row r="729" spans="2:8" ht="213.9" customHeight="1" x14ac:dyDescent="0.3">
      <c r="B729" s="33">
        <v>705</v>
      </c>
      <c r="C729" s="24" t="str">
        <f>'Listă posturi'!K710</f>
        <v xml:space="preserve">, , , ID , </v>
      </c>
      <c r="D729" s="24">
        <f>'Listă posturi'!I710</f>
        <v>0</v>
      </c>
      <c r="E729" s="24" t="str">
        <f>'Listă posturi'!L710</f>
        <v>-</v>
      </c>
      <c r="F729" s="41"/>
      <c r="G729" s="41"/>
      <c r="H729" s="41"/>
    </row>
    <row r="730" spans="2:8" ht="213.9" customHeight="1" x14ac:dyDescent="0.3">
      <c r="B730" s="33">
        <v>706</v>
      </c>
      <c r="C730" s="24" t="str">
        <f>'Listă posturi'!K711</f>
        <v xml:space="preserve">, , , ID , </v>
      </c>
      <c r="D730" s="24">
        <f>'Listă posturi'!I711</f>
        <v>0</v>
      </c>
      <c r="E730" s="24" t="str">
        <f>'Listă posturi'!L711</f>
        <v>-</v>
      </c>
      <c r="F730" s="41"/>
      <c r="G730" s="41"/>
      <c r="H730" s="41"/>
    </row>
    <row r="731" spans="2:8" ht="213.9" customHeight="1" x14ac:dyDescent="0.3">
      <c r="B731" s="33">
        <v>707</v>
      </c>
      <c r="C731" s="24" t="str">
        <f>'Listă posturi'!K712</f>
        <v xml:space="preserve">, , , ID , </v>
      </c>
      <c r="D731" s="24">
        <f>'Listă posturi'!I712</f>
        <v>0</v>
      </c>
      <c r="E731" s="24" t="str">
        <f>'Listă posturi'!L712</f>
        <v>-</v>
      </c>
      <c r="F731" s="41"/>
      <c r="G731" s="41"/>
      <c r="H731" s="41"/>
    </row>
    <row r="732" spans="2:8" ht="213.9" customHeight="1" x14ac:dyDescent="0.3">
      <c r="B732" s="33">
        <v>708</v>
      </c>
      <c r="C732" s="24" t="str">
        <f>'Listă posturi'!K713</f>
        <v xml:space="preserve">, , , ID , </v>
      </c>
      <c r="D732" s="24">
        <f>'Listă posturi'!I713</f>
        <v>0</v>
      </c>
      <c r="E732" s="24" t="str">
        <f>'Listă posturi'!L713</f>
        <v>-</v>
      </c>
      <c r="F732" s="41"/>
      <c r="G732" s="41"/>
      <c r="H732" s="41"/>
    </row>
    <row r="733" spans="2:8" ht="213.9" customHeight="1" x14ac:dyDescent="0.3">
      <c r="B733" s="33">
        <v>709</v>
      </c>
      <c r="C733" s="24" t="str">
        <f>'Listă posturi'!K714</f>
        <v xml:space="preserve">, , , ID , </v>
      </c>
      <c r="D733" s="24">
        <f>'Listă posturi'!I714</f>
        <v>0</v>
      </c>
      <c r="E733" s="24" t="str">
        <f>'Listă posturi'!L714</f>
        <v>-</v>
      </c>
      <c r="F733" s="41"/>
      <c r="G733" s="41"/>
      <c r="H733" s="41"/>
    </row>
    <row r="734" spans="2:8" ht="213.9" customHeight="1" x14ac:dyDescent="0.3">
      <c r="B734" s="33">
        <v>710</v>
      </c>
      <c r="C734" s="24" t="str">
        <f>'Listă posturi'!K715</f>
        <v xml:space="preserve">, , , ID , </v>
      </c>
      <c r="D734" s="24">
        <f>'Listă posturi'!I715</f>
        <v>0</v>
      </c>
      <c r="E734" s="24" t="str">
        <f>'Listă posturi'!L715</f>
        <v>-</v>
      </c>
      <c r="F734" s="41"/>
      <c r="G734" s="41"/>
      <c r="H734" s="41"/>
    </row>
    <row r="735" spans="2:8" ht="213.9" customHeight="1" x14ac:dyDescent="0.3">
      <c r="B735" s="33">
        <v>711</v>
      </c>
      <c r="C735" s="24" t="str">
        <f>'Listă posturi'!K716</f>
        <v xml:space="preserve">, , , ID , </v>
      </c>
      <c r="D735" s="24">
        <f>'Listă posturi'!I716</f>
        <v>0</v>
      </c>
      <c r="E735" s="24" t="str">
        <f>'Listă posturi'!L716</f>
        <v>-</v>
      </c>
      <c r="F735" s="41"/>
      <c r="G735" s="41"/>
      <c r="H735" s="41"/>
    </row>
    <row r="736" spans="2:8" ht="213.9" customHeight="1" x14ac:dyDescent="0.3">
      <c r="B736" s="33">
        <v>712</v>
      </c>
      <c r="C736" s="24" t="str">
        <f>'Listă posturi'!K717</f>
        <v xml:space="preserve">, , , ID , </v>
      </c>
      <c r="D736" s="24">
        <f>'Listă posturi'!I717</f>
        <v>0</v>
      </c>
      <c r="E736" s="24" t="str">
        <f>'Listă posturi'!L717</f>
        <v>-</v>
      </c>
      <c r="F736" s="41"/>
      <c r="G736" s="41"/>
      <c r="H736" s="41"/>
    </row>
    <row r="737" spans="2:8" ht="213.9" customHeight="1" x14ac:dyDescent="0.3">
      <c r="B737" s="33">
        <v>713</v>
      </c>
      <c r="C737" s="24" t="str">
        <f>'Listă posturi'!K718</f>
        <v xml:space="preserve">, , , ID , </v>
      </c>
      <c r="D737" s="24">
        <f>'Listă posturi'!I718</f>
        <v>0</v>
      </c>
      <c r="E737" s="24" t="str">
        <f>'Listă posturi'!L718</f>
        <v>-</v>
      </c>
      <c r="F737" s="41"/>
      <c r="G737" s="41"/>
      <c r="H737" s="41"/>
    </row>
    <row r="738" spans="2:8" ht="213.9" customHeight="1" x14ac:dyDescent="0.3">
      <c r="B738" s="33">
        <v>714</v>
      </c>
      <c r="C738" s="24" t="str">
        <f>'Listă posturi'!K719</f>
        <v xml:space="preserve">, , , ID , </v>
      </c>
      <c r="D738" s="24">
        <f>'Listă posturi'!I719</f>
        <v>0</v>
      </c>
      <c r="E738" s="24" t="str">
        <f>'Listă posturi'!L719</f>
        <v>-</v>
      </c>
      <c r="F738" s="41"/>
      <c r="G738" s="41"/>
      <c r="H738" s="41"/>
    </row>
    <row r="739" spans="2:8" ht="213.9" customHeight="1" x14ac:dyDescent="0.3">
      <c r="B739" s="33">
        <v>715</v>
      </c>
      <c r="C739" s="24" t="str">
        <f>'Listă posturi'!K720</f>
        <v xml:space="preserve">, , , ID , </v>
      </c>
      <c r="D739" s="24">
        <f>'Listă posturi'!I720</f>
        <v>0</v>
      </c>
      <c r="E739" s="24" t="str">
        <f>'Listă posturi'!L720</f>
        <v>-</v>
      </c>
      <c r="F739" s="41"/>
      <c r="G739" s="41"/>
      <c r="H739" s="41"/>
    </row>
    <row r="740" spans="2:8" ht="213.9" customHeight="1" x14ac:dyDescent="0.3">
      <c r="B740" s="33">
        <v>716</v>
      </c>
      <c r="C740" s="24" t="str">
        <f>'Listă posturi'!K721</f>
        <v xml:space="preserve">, , , ID , </v>
      </c>
      <c r="D740" s="24">
        <f>'Listă posturi'!I721</f>
        <v>0</v>
      </c>
      <c r="E740" s="24" t="str">
        <f>'Listă posturi'!L721</f>
        <v>-</v>
      </c>
      <c r="F740" s="41"/>
      <c r="G740" s="41"/>
      <c r="H740" s="41"/>
    </row>
    <row r="741" spans="2:8" ht="213.9" customHeight="1" x14ac:dyDescent="0.3">
      <c r="B741" s="33">
        <v>717</v>
      </c>
      <c r="C741" s="24" t="str">
        <f>'Listă posturi'!K722</f>
        <v xml:space="preserve">, , , ID , </v>
      </c>
      <c r="D741" s="24">
        <f>'Listă posturi'!I722</f>
        <v>0</v>
      </c>
      <c r="E741" s="24" t="str">
        <f>'Listă posturi'!L722</f>
        <v>-</v>
      </c>
      <c r="F741" s="41"/>
      <c r="G741" s="41"/>
      <c r="H741" s="41"/>
    </row>
    <row r="742" spans="2:8" ht="213.9" customHeight="1" x14ac:dyDescent="0.3">
      <c r="B742" s="33">
        <v>718</v>
      </c>
      <c r="C742" s="24" t="str">
        <f>'Listă posturi'!K723</f>
        <v xml:space="preserve">, , , ID , </v>
      </c>
      <c r="D742" s="24">
        <f>'Listă posturi'!I723</f>
        <v>0</v>
      </c>
      <c r="E742" s="24" t="str">
        <f>'Listă posturi'!L723</f>
        <v>-</v>
      </c>
      <c r="F742" s="41"/>
      <c r="G742" s="41"/>
      <c r="H742" s="41"/>
    </row>
    <row r="743" spans="2:8" ht="213.9" customHeight="1" x14ac:dyDescent="0.3">
      <c r="B743" s="33">
        <v>719</v>
      </c>
      <c r="C743" s="24" t="str">
        <f>'Listă posturi'!K724</f>
        <v xml:space="preserve">, , , ID , </v>
      </c>
      <c r="D743" s="24">
        <f>'Listă posturi'!I724</f>
        <v>0</v>
      </c>
      <c r="E743" s="24" t="str">
        <f>'Listă posturi'!L724</f>
        <v>-</v>
      </c>
      <c r="F743" s="41"/>
      <c r="G743" s="41"/>
      <c r="H743" s="41"/>
    </row>
    <row r="744" spans="2:8" ht="213.9" customHeight="1" x14ac:dyDescent="0.3">
      <c r="B744" s="33">
        <v>720</v>
      </c>
      <c r="C744" s="24" t="str">
        <f>'Listă posturi'!K725</f>
        <v xml:space="preserve">, , , ID , </v>
      </c>
      <c r="D744" s="24">
        <f>'Listă posturi'!I725</f>
        <v>0</v>
      </c>
      <c r="E744" s="24" t="str">
        <f>'Listă posturi'!L725</f>
        <v>-</v>
      </c>
      <c r="F744" s="41"/>
      <c r="G744" s="41"/>
      <c r="H744" s="41"/>
    </row>
    <row r="745" spans="2:8" ht="213.9" customHeight="1" x14ac:dyDescent="0.3">
      <c r="B745" s="33">
        <v>721</v>
      </c>
      <c r="C745" s="24" t="str">
        <f>'Listă posturi'!K726</f>
        <v xml:space="preserve">, , , ID , </v>
      </c>
      <c r="D745" s="24">
        <f>'Listă posturi'!I726</f>
        <v>0</v>
      </c>
      <c r="E745" s="24" t="str">
        <f>'Listă posturi'!L726</f>
        <v>-</v>
      </c>
      <c r="F745" s="41"/>
      <c r="G745" s="41"/>
      <c r="H745" s="41"/>
    </row>
    <row r="746" spans="2:8" ht="213.9" customHeight="1" x14ac:dyDescent="0.3">
      <c r="B746" s="33">
        <v>722</v>
      </c>
      <c r="C746" s="24" t="str">
        <f>'Listă posturi'!K727</f>
        <v xml:space="preserve">, , , ID , </v>
      </c>
      <c r="D746" s="24">
        <f>'Listă posturi'!I727</f>
        <v>0</v>
      </c>
      <c r="E746" s="24" t="str">
        <f>'Listă posturi'!L727</f>
        <v>-</v>
      </c>
      <c r="F746" s="41"/>
      <c r="G746" s="41"/>
      <c r="H746" s="41"/>
    </row>
    <row r="747" spans="2:8" ht="213.9" customHeight="1" x14ac:dyDescent="0.3">
      <c r="B747" s="33">
        <v>723</v>
      </c>
      <c r="C747" s="24" t="str">
        <f>'Listă posturi'!K728</f>
        <v xml:space="preserve">, , , ID , </v>
      </c>
      <c r="D747" s="24">
        <f>'Listă posturi'!I728</f>
        <v>0</v>
      </c>
      <c r="E747" s="24" t="str">
        <f>'Listă posturi'!L728</f>
        <v>-</v>
      </c>
      <c r="F747" s="41"/>
      <c r="G747" s="41"/>
      <c r="H747" s="41"/>
    </row>
    <row r="748" spans="2:8" ht="213.9" customHeight="1" x14ac:dyDescent="0.3">
      <c r="B748" s="33">
        <v>724</v>
      </c>
      <c r="C748" s="24" t="str">
        <f>'Listă posturi'!K729</f>
        <v xml:space="preserve">, , , ID , </v>
      </c>
      <c r="D748" s="24">
        <f>'Listă posturi'!I729</f>
        <v>0</v>
      </c>
      <c r="E748" s="24" t="str">
        <f>'Listă posturi'!L729</f>
        <v>-</v>
      </c>
      <c r="F748" s="41"/>
      <c r="G748" s="41"/>
      <c r="H748" s="41"/>
    </row>
    <row r="749" spans="2:8" ht="213.9" customHeight="1" x14ac:dyDescent="0.3">
      <c r="B749" s="33">
        <v>725</v>
      </c>
      <c r="C749" s="24" t="str">
        <f>'Listă posturi'!K730</f>
        <v xml:space="preserve">, , , ID , </v>
      </c>
      <c r="D749" s="24">
        <f>'Listă posturi'!I730</f>
        <v>0</v>
      </c>
      <c r="E749" s="24" t="str">
        <f>'Listă posturi'!L730</f>
        <v>-</v>
      </c>
      <c r="F749" s="41"/>
      <c r="G749" s="41"/>
      <c r="H749" s="41"/>
    </row>
    <row r="750" spans="2:8" ht="213.9" customHeight="1" x14ac:dyDescent="0.3">
      <c r="B750" s="33">
        <v>726</v>
      </c>
      <c r="C750" s="24" t="str">
        <f>'Listă posturi'!K731</f>
        <v xml:space="preserve">, , , ID , </v>
      </c>
      <c r="D750" s="24">
        <f>'Listă posturi'!I731</f>
        <v>0</v>
      </c>
      <c r="E750" s="24" t="str">
        <f>'Listă posturi'!L731</f>
        <v>-</v>
      </c>
      <c r="F750" s="41"/>
      <c r="G750" s="41"/>
      <c r="H750" s="41"/>
    </row>
    <row r="751" spans="2:8" ht="213.9" customHeight="1" x14ac:dyDescent="0.3">
      <c r="B751" s="33">
        <v>727</v>
      </c>
      <c r="C751" s="24" t="str">
        <f>'Listă posturi'!K732</f>
        <v xml:space="preserve">, , , ID , </v>
      </c>
      <c r="D751" s="24">
        <f>'Listă posturi'!I732</f>
        <v>0</v>
      </c>
      <c r="E751" s="24" t="str">
        <f>'Listă posturi'!L732</f>
        <v>-</v>
      </c>
      <c r="F751" s="41"/>
      <c r="G751" s="41"/>
      <c r="H751" s="41"/>
    </row>
    <row r="752" spans="2:8" ht="213.9" customHeight="1" x14ac:dyDescent="0.3">
      <c r="B752" s="33">
        <v>728</v>
      </c>
      <c r="C752" s="24" t="str">
        <f>'Listă posturi'!K733</f>
        <v xml:space="preserve">, , , ID , </v>
      </c>
      <c r="D752" s="24">
        <f>'Listă posturi'!I733</f>
        <v>0</v>
      </c>
      <c r="E752" s="24" t="str">
        <f>'Listă posturi'!L733</f>
        <v>-</v>
      </c>
      <c r="F752" s="41"/>
      <c r="G752" s="41"/>
      <c r="H752" s="41"/>
    </row>
    <row r="753" spans="2:8" ht="213.9" customHeight="1" x14ac:dyDescent="0.3">
      <c r="B753" s="33">
        <v>729</v>
      </c>
      <c r="C753" s="24" t="str">
        <f>'Listă posturi'!K734</f>
        <v xml:space="preserve">, , , ID , </v>
      </c>
      <c r="D753" s="24">
        <f>'Listă posturi'!I734</f>
        <v>0</v>
      </c>
      <c r="E753" s="24" t="str">
        <f>'Listă posturi'!L734</f>
        <v>-</v>
      </c>
      <c r="F753" s="41"/>
      <c r="G753" s="41"/>
      <c r="H753" s="41"/>
    </row>
    <row r="754" spans="2:8" ht="213.9" customHeight="1" x14ac:dyDescent="0.3">
      <c r="B754" s="33">
        <v>730</v>
      </c>
      <c r="C754" s="24" t="str">
        <f>'Listă posturi'!K735</f>
        <v xml:space="preserve">, , , ID , </v>
      </c>
      <c r="D754" s="24">
        <f>'Listă posturi'!I735</f>
        <v>0</v>
      </c>
      <c r="E754" s="24" t="str">
        <f>'Listă posturi'!L735</f>
        <v>-</v>
      </c>
      <c r="F754" s="41"/>
      <c r="G754" s="41"/>
      <c r="H754" s="41"/>
    </row>
    <row r="755" spans="2:8" ht="213.9" customHeight="1" x14ac:dyDescent="0.3">
      <c r="B755" s="33">
        <v>731</v>
      </c>
      <c r="C755" s="24" t="str">
        <f>'Listă posturi'!K736</f>
        <v xml:space="preserve">, , , ID , </v>
      </c>
      <c r="D755" s="24">
        <f>'Listă posturi'!I736</f>
        <v>0</v>
      </c>
      <c r="E755" s="24" t="str">
        <f>'Listă posturi'!L736</f>
        <v>-</v>
      </c>
      <c r="F755" s="41"/>
      <c r="G755" s="41"/>
      <c r="H755" s="41"/>
    </row>
    <row r="756" spans="2:8" ht="213.9" customHeight="1" x14ac:dyDescent="0.3">
      <c r="B756" s="33">
        <v>732</v>
      </c>
      <c r="C756" s="24" t="str">
        <f>'Listă posturi'!K737</f>
        <v xml:space="preserve">, , , ID , </v>
      </c>
      <c r="D756" s="24">
        <f>'Listă posturi'!I737</f>
        <v>0</v>
      </c>
      <c r="E756" s="24" t="str">
        <f>'Listă posturi'!L737</f>
        <v>-</v>
      </c>
      <c r="F756" s="41"/>
      <c r="G756" s="41"/>
      <c r="H756" s="41"/>
    </row>
    <row r="757" spans="2:8" ht="213.9" customHeight="1" x14ac:dyDescent="0.3">
      <c r="B757" s="33">
        <v>733</v>
      </c>
      <c r="C757" s="24" t="str">
        <f>'Listă posturi'!K738</f>
        <v xml:space="preserve">, , , ID , </v>
      </c>
      <c r="D757" s="24">
        <f>'Listă posturi'!I738</f>
        <v>0</v>
      </c>
      <c r="E757" s="24" t="str">
        <f>'Listă posturi'!L738</f>
        <v>-</v>
      </c>
      <c r="F757" s="41"/>
      <c r="G757" s="41"/>
      <c r="H757" s="41"/>
    </row>
    <row r="758" spans="2:8" ht="213.9" customHeight="1" x14ac:dyDescent="0.3">
      <c r="B758" s="33">
        <v>734</v>
      </c>
      <c r="C758" s="24" t="str">
        <f>'Listă posturi'!K739</f>
        <v xml:space="preserve">, , , ID , </v>
      </c>
      <c r="D758" s="24">
        <f>'Listă posturi'!I739</f>
        <v>0</v>
      </c>
      <c r="E758" s="24" t="str">
        <f>'Listă posturi'!L739</f>
        <v>-</v>
      </c>
      <c r="F758" s="41"/>
      <c r="G758" s="41"/>
      <c r="H758" s="41"/>
    </row>
    <row r="759" spans="2:8" ht="213.9" customHeight="1" x14ac:dyDescent="0.3">
      <c r="B759" s="33">
        <v>735</v>
      </c>
      <c r="C759" s="24" t="str">
        <f>'Listă posturi'!K740</f>
        <v xml:space="preserve">, , , ID , </v>
      </c>
      <c r="D759" s="24">
        <f>'Listă posturi'!I740</f>
        <v>0</v>
      </c>
      <c r="E759" s="24" t="str">
        <f>'Listă posturi'!L740</f>
        <v>-</v>
      </c>
      <c r="F759" s="41"/>
      <c r="G759" s="41"/>
      <c r="H759" s="41"/>
    </row>
    <row r="760" spans="2:8" ht="213.9" customHeight="1" x14ac:dyDescent="0.3">
      <c r="B760" s="33">
        <v>736</v>
      </c>
      <c r="C760" s="24" t="str">
        <f>'Listă posturi'!K741</f>
        <v xml:space="preserve">, , , ID , </v>
      </c>
      <c r="D760" s="24">
        <f>'Listă posturi'!I741</f>
        <v>0</v>
      </c>
      <c r="E760" s="24" t="str">
        <f>'Listă posturi'!L741</f>
        <v>-</v>
      </c>
      <c r="F760" s="41"/>
      <c r="G760" s="41"/>
      <c r="H760" s="41"/>
    </row>
    <row r="761" spans="2:8" ht="213.9" customHeight="1" x14ac:dyDescent="0.3">
      <c r="B761" s="33">
        <v>737</v>
      </c>
      <c r="C761" s="24" t="str">
        <f>'Listă posturi'!K742</f>
        <v xml:space="preserve">, , , ID , </v>
      </c>
      <c r="D761" s="24">
        <f>'Listă posturi'!I742</f>
        <v>0</v>
      </c>
      <c r="E761" s="24" t="str">
        <f>'Listă posturi'!L742</f>
        <v>-</v>
      </c>
      <c r="F761" s="41"/>
      <c r="G761" s="41"/>
      <c r="H761" s="41"/>
    </row>
    <row r="762" spans="2:8" ht="213.9" customHeight="1" x14ac:dyDescent="0.3">
      <c r="B762" s="33">
        <v>738</v>
      </c>
      <c r="C762" s="24" t="str">
        <f>'Listă posturi'!K743</f>
        <v xml:space="preserve">, , , ID , </v>
      </c>
      <c r="D762" s="24">
        <f>'Listă posturi'!I743</f>
        <v>0</v>
      </c>
      <c r="E762" s="24" t="str">
        <f>'Listă posturi'!L743</f>
        <v>-</v>
      </c>
      <c r="F762" s="41"/>
      <c r="G762" s="41"/>
      <c r="H762" s="41"/>
    </row>
    <row r="763" spans="2:8" ht="213.9" customHeight="1" x14ac:dyDescent="0.3">
      <c r="B763" s="33">
        <v>739</v>
      </c>
      <c r="C763" s="24" t="str">
        <f>'Listă posturi'!K744</f>
        <v xml:space="preserve">, , , ID , </v>
      </c>
      <c r="D763" s="24">
        <f>'Listă posturi'!I744</f>
        <v>0</v>
      </c>
      <c r="E763" s="24" t="str">
        <f>'Listă posturi'!L744</f>
        <v>-</v>
      </c>
      <c r="F763" s="41"/>
      <c r="G763" s="41"/>
      <c r="H763" s="41"/>
    </row>
    <row r="764" spans="2:8" ht="213.9" customHeight="1" x14ac:dyDescent="0.3">
      <c r="B764" s="33">
        <v>740</v>
      </c>
      <c r="C764" s="24" t="str">
        <f>'Listă posturi'!K745</f>
        <v xml:space="preserve">, , , ID , </v>
      </c>
      <c r="D764" s="24">
        <f>'Listă posturi'!I745</f>
        <v>0</v>
      </c>
      <c r="E764" s="24" t="str">
        <f>'Listă posturi'!L745</f>
        <v>-</v>
      </c>
      <c r="F764" s="41"/>
      <c r="G764" s="41"/>
      <c r="H764" s="41"/>
    </row>
    <row r="765" spans="2:8" ht="213.9" customHeight="1" x14ac:dyDescent="0.3">
      <c r="B765" s="33">
        <v>741</v>
      </c>
      <c r="C765" s="24" t="str">
        <f>'Listă posturi'!K746</f>
        <v xml:space="preserve">, , , ID , </v>
      </c>
      <c r="D765" s="24">
        <f>'Listă posturi'!I746</f>
        <v>0</v>
      </c>
      <c r="E765" s="24" t="str">
        <f>'Listă posturi'!L746</f>
        <v>-</v>
      </c>
      <c r="F765" s="41"/>
      <c r="G765" s="41"/>
      <c r="H765" s="41"/>
    </row>
    <row r="766" spans="2:8" ht="213.9" customHeight="1" x14ac:dyDescent="0.3">
      <c r="B766" s="33">
        <v>742</v>
      </c>
      <c r="C766" s="24" t="str">
        <f>'Listă posturi'!K747</f>
        <v xml:space="preserve">, , , ID , </v>
      </c>
      <c r="D766" s="24">
        <f>'Listă posturi'!I747</f>
        <v>0</v>
      </c>
      <c r="E766" s="24" t="str">
        <f>'Listă posturi'!L747</f>
        <v>-</v>
      </c>
      <c r="F766" s="41"/>
      <c r="G766" s="41"/>
      <c r="H766" s="41"/>
    </row>
    <row r="767" spans="2:8" ht="213.9" customHeight="1" x14ac:dyDescent="0.3">
      <c r="B767" s="33">
        <v>743</v>
      </c>
      <c r="C767" s="24" t="str">
        <f>'Listă posturi'!K748</f>
        <v xml:space="preserve">, , , ID , </v>
      </c>
      <c r="D767" s="24">
        <f>'Listă posturi'!I748</f>
        <v>0</v>
      </c>
      <c r="E767" s="24" t="str">
        <f>'Listă posturi'!L748</f>
        <v>-</v>
      </c>
      <c r="F767" s="41"/>
      <c r="G767" s="41"/>
      <c r="H767" s="41"/>
    </row>
    <row r="768" spans="2:8" ht="213.9" customHeight="1" x14ac:dyDescent="0.3">
      <c r="B768" s="33">
        <v>744</v>
      </c>
      <c r="C768" s="24" t="str">
        <f>'Listă posturi'!K749</f>
        <v xml:space="preserve">, , , ID , </v>
      </c>
      <c r="D768" s="24">
        <f>'Listă posturi'!I749</f>
        <v>0</v>
      </c>
      <c r="E768" s="24" t="str">
        <f>'Listă posturi'!L749</f>
        <v>-</v>
      </c>
      <c r="F768" s="41"/>
      <c r="G768" s="41"/>
      <c r="H768" s="41"/>
    </row>
    <row r="769" spans="2:8" ht="213.9" customHeight="1" x14ac:dyDescent="0.3">
      <c r="B769" s="33">
        <v>745</v>
      </c>
      <c r="C769" s="24" t="str">
        <f>'Listă posturi'!K750</f>
        <v xml:space="preserve">, , , ID , </v>
      </c>
      <c r="D769" s="24">
        <f>'Listă posturi'!I750</f>
        <v>0</v>
      </c>
      <c r="E769" s="24" t="str">
        <f>'Listă posturi'!L750</f>
        <v>-</v>
      </c>
      <c r="F769" s="41"/>
      <c r="G769" s="41"/>
      <c r="H769" s="41"/>
    </row>
    <row r="770" spans="2:8" ht="213.9" customHeight="1" x14ac:dyDescent="0.3">
      <c r="B770" s="33">
        <v>746</v>
      </c>
      <c r="C770" s="24" t="str">
        <f>'Listă posturi'!K751</f>
        <v xml:space="preserve">, , , ID , </v>
      </c>
      <c r="D770" s="24">
        <f>'Listă posturi'!I751</f>
        <v>0</v>
      </c>
      <c r="E770" s="24" t="str">
        <f>'Listă posturi'!L751</f>
        <v>-</v>
      </c>
      <c r="F770" s="41"/>
      <c r="G770" s="41"/>
      <c r="H770" s="41"/>
    </row>
    <row r="771" spans="2:8" ht="213.9" customHeight="1" x14ac:dyDescent="0.3">
      <c r="B771" s="33">
        <v>747</v>
      </c>
      <c r="C771" s="24" t="str">
        <f>'Listă posturi'!K752</f>
        <v xml:space="preserve">, , , ID , </v>
      </c>
      <c r="D771" s="24">
        <f>'Listă posturi'!I752</f>
        <v>0</v>
      </c>
      <c r="E771" s="24" t="str">
        <f>'Listă posturi'!L752</f>
        <v>-</v>
      </c>
      <c r="F771" s="41"/>
      <c r="G771" s="41"/>
      <c r="H771" s="41"/>
    </row>
    <row r="772" spans="2:8" ht="213.9" customHeight="1" x14ac:dyDescent="0.3">
      <c r="B772" s="33">
        <v>748</v>
      </c>
      <c r="C772" s="24" t="str">
        <f>'Listă posturi'!K753</f>
        <v xml:space="preserve">, , , ID , </v>
      </c>
      <c r="D772" s="24">
        <f>'Listă posturi'!I753</f>
        <v>0</v>
      </c>
      <c r="E772" s="24" t="str">
        <f>'Listă posturi'!L753</f>
        <v>-</v>
      </c>
      <c r="F772" s="41"/>
      <c r="G772" s="41"/>
      <c r="H772" s="41"/>
    </row>
    <row r="773" spans="2:8" ht="213.9" customHeight="1" x14ac:dyDescent="0.3">
      <c r="B773" s="33">
        <v>749</v>
      </c>
      <c r="C773" s="24" t="str">
        <f>'Listă posturi'!K754</f>
        <v xml:space="preserve">, , , ID , </v>
      </c>
      <c r="D773" s="24">
        <f>'Listă posturi'!I754</f>
        <v>0</v>
      </c>
      <c r="E773" s="24" t="str">
        <f>'Listă posturi'!L754</f>
        <v>-</v>
      </c>
      <c r="F773" s="41"/>
      <c r="G773" s="41"/>
      <c r="H773" s="41"/>
    </row>
    <row r="774" spans="2:8" ht="213.9" customHeight="1" x14ac:dyDescent="0.3">
      <c r="B774" s="33">
        <v>750</v>
      </c>
      <c r="C774" s="24" t="str">
        <f>'Listă posturi'!K755</f>
        <v xml:space="preserve">, , , ID , </v>
      </c>
      <c r="D774" s="24">
        <f>'Listă posturi'!I755</f>
        <v>0</v>
      </c>
      <c r="E774" s="24" t="str">
        <f>'Listă posturi'!L755</f>
        <v>-</v>
      </c>
      <c r="F774" s="41"/>
      <c r="G774" s="41"/>
      <c r="H774" s="41"/>
    </row>
    <row r="775" spans="2:8" ht="213.9" customHeight="1" x14ac:dyDescent="0.3">
      <c r="B775" s="33">
        <v>751</v>
      </c>
      <c r="C775" s="24" t="str">
        <f>'Listă posturi'!K756</f>
        <v xml:space="preserve">, , , ID , </v>
      </c>
      <c r="D775" s="24">
        <f>'Listă posturi'!I756</f>
        <v>0</v>
      </c>
      <c r="E775" s="24" t="str">
        <f>'Listă posturi'!L756</f>
        <v>-</v>
      </c>
      <c r="F775" s="41"/>
      <c r="G775" s="41"/>
      <c r="H775" s="41"/>
    </row>
    <row r="776" spans="2:8" ht="213.9" customHeight="1" x14ac:dyDescent="0.3">
      <c r="B776" s="33">
        <v>752</v>
      </c>
      <c r="C776" s="24" t="str">
        <f>'Listă posturi'!K757</f>
        <v xml:space="preserve">, , , ID , </v>
      </c>
      <c r="D776" s="24">
        <f>'Listă posturi'!I757</f>
        <v>0</v>
      </c>
      <c r="E776" s="24" t="str">
        <f>'Listă posturi'!L757</f>
        <v>-</v>
      </c>
      <c r="F776" s="41"/>
      <c r="G776" s="41"/>
      <c r="H776" s="41"/>
    </row>
    <row r="777" spans="2:8" ht="213.9" customHeight="1" x14ac:dyDescent="0.3">
      <c r="B777" s="33">
        <v>753</v>
      </c>
      <c r="C777" s="24" t="str">
        <f>'Listă posturi'!K758</f>
        <v xml:space="preserve">, , , ID , </v>
      </c>
      <c r="D777" s="24">
        <f>'Listă posturi'!I758</f>
        <v>0</v>
      </c>
      <c r="E777" s="24" t="str">
        <f>'Listă posturi'!L758</f>
        <v>-</v>
      </c>
      <c r="F777" s="41"/>
      <c r="G777" s="41"/>
      <c r="H777" s="41"/>
    </row>
    <row r="778" spans="2:8" ht="213.9" customHeight="1" x14ac:dyDescent="0.3">
      <c r="B778" s="33">
        <v>754</v>
      </c>
      <c r="C778" s="24" t="str">
        <f>'Listă posturi'!K759</f>
        <v xml:space="preserve">, , , ID , </v>
      </c>
      <c r="D778" s="24">
        <f>'Listă posturi'!I759</f>
        <v>0</v>
      </c>
      <c r="E778" s="24" t="str">
        <f>'Listă posturi'!L759</f>
        <v>-</v>
      </c>
      <c r="F778" s="41"/>
      <c r="G778" s="41"/>
      <c r="H778" s="41"/>
    </row>
    <row r="779" spans="2:8" ht="213.9" customHeight="1" x14ac:dyDescent="0.3">
      <c r="B779" s="33">
        <v>755</v>
      </c>
      <c r="C779" s="24" t="str">
        <f>'Listă posturi'!K760</f>
        <v xml:space="preserve">, , , ID , </v>
      </c>
      <c r="D779" s="24">
        <f>'Listă posturi'!I760</f>
        <v>0</v>
      </c>
      <c r="E779" s="24" t="str">
        <f>'Listă posturi'!L760</f>
        <v>-</v>
      </c>
      <c r="F779" s="41"/>
      <c r="G779" s="41"/>
      <c r="H779" s="41"/>
    </row>
    <row r="780" spans="2:8" ht="213.9" customHeight="1" x14ac:dyDescent="0.3">
      <c r="B780" s="33">
        <v>756</v>
      </c>
      <c r="C780" s="24" t="str">
        <f>'Listă posturi'!K761</f>
        <v xml:space="preserve">, , , ID , </v>
      </c>
      <c r="D780" s="24">
        <f>'Listă posturi'!I761</f>
        <v>0</v>
      </c>
      <c r="E780" s="24" t="str">
        <f>'Listă posturi'!L761</f>
        <v>-</v>
      </c>
      <c r="F780" s="41"/>
      <c r="G780" s="41"/>
      <c r="H780" s="41"/>
    </row>
    <row r="781" spans="2:8" ht="213.9" customHeight="1" x14ac:dyDescent="0.3">
      <c r="B781" s="33">
        <v>757</v>
      </c>
      <c r="C781" s="24" t="str">
        <f>'Listă posturi'!K762</f>
        <v xml:space="preserve">, , , ID , </v>
      </c>
      <c r="D781" s="24">
        <f>'Listă posturi'!I762</f>
        <v>0</v>
      </c>
      <c r="E781" s="24" t="str">
        <f>'Listă posturi'!L762</f>
        <v>-</v>
      </c>
      <c r="F781" s="41"/>
      <c r="G781" s="41"/>
      <c r="H781" s="41"/>
    </row>
    <row r="782" spans="2:8" ht="213.9" customHeight="1" x14ac:dyDescent="0.3">
      <c r="B782" s="33">
        <v>758</v>
      </c>
      <c r="C782" s="24" t="str">
        <f>'Listă posturi'!K763</f>
        <v xml:space="preserve">, , , ID , </v>
      </c>
      <c r="D782" s="24">
        <f>'Listă posturi'!I763</f>
        <v>0</v>
      </c>
      <c r="E782" s="24" t="str">
        <f>'Listă posturi'!L763</f>
        <v>-</v>
      </c>
      <c r="F782" s="41"/>
      <c r="G782" s="41"/>
      <c r="H782" s="41"/>
    </row>
    <row r="783" spans="2:8" ht="213.9" customHeight="1" x14ac:dyDescent="0.3">
      <c r="B783" s="33">
        <v>759</v>
      </c>
      <c r="C783" s="24" t="str">
        <f>'Listă posturi'!K764</f>
        <v xml:space="preserve">, , , ID , </v>
      </c>
      <c r="D783" s="24">
        <f>'Listă posturi'!I764</f>
        <v>0</v>
      </c>
      <c r="E783" s="24" t="str">
        <f>'Listă posturi'!L764</f>
        <v>-</v>
      </c>
      <c r="F783" s="41"/>
      <c r="G783" s="41"/>
      <c r="H783" s="41"/>
    </row>
    <row r="784" spans="2:8" ht="213.9" customHeight="1" x14ac:dyDescent="0.3">
      <c r="B784" s="33">
        <v>760</v>
      </c>
      <c r="C784" s="24" t="str">
        <f>'Listă posturi'!K765</f>
        <v xml:space="preserve">, , , ID , </v>
      </c>
      <c r="D784" s="24">
        <f>'Listă posturi'!I765</f>
        <v>0</v>
      </c>
      <c r="E784" s="24" t="str">
        <f>'Listă posturi'!L765</f>
        <v>-</v>
      </c>
      <c r="F784" s="41"/>
      <c r="G784" s="41"/>
      <c r="H784" s="41"/>
    </row>
    <row r="785" spans="2:8" ht="213.9" customHeight="1" x14ac:dyDescent="0.3">
      <c r="B785" s="33">
        <v>761</v>
      </c>
      <c r="C785" s="24" t="str">
        <f>'Listă posturi'!K766</f>
        <v xml:space="preserve">, , , ID , </v>
      </c>
      <c r="D785" s="24">
        <f>'Listă posturi'!I766</f>
        <v>0</v>
      </c>
      <c r="E785" s="24" t="str">
        <f>'Listă posturi'!L766</f>
        <v>-</v>
      </c>
      <c r="F785" s="41"/>
      <c r="G785" s="41"/>
      <c r="H785" s="41"/>
    </row>
    <row r="786" spans="2:8" ht="213.9" customHeight="1" x14ac:dyDescent="0.3">
      <c r="B786" s="33">
        <v>762</v>
      </c>
      <c r="C786" s="24" t="str">
        <f>'Listă posturi'!K767</f>
        <v xml:space="preserve">, , , ID , </v>
      </c>
      <c r="D786" s="24">
        <f>'Listă posturi'!I767</f>
        <v>0</v>
      </c>
      <c r="E786" s="24" t="str">
        <f>'Listă posturi'!L767</f>
        <v>-</v>
      </c>
      <c r="F786" s="41"/>
      <c r="G786" s="41"/>
      <c r="H786" s="41"/>
    </row>
    <row r="787" spans="2:8" ht="213.9" customHeight="1" x14ac:dyDescent="0.3">
      <c r="B787" s="33">
        <v>763</v>
      </c>
      <c r="C787" s="24" t="str">
        <f>'Listă posturi'!K768</f>
        <v xml:space="preserve">, , , ID , </v>
      </c>
      <c r="D787" s="24">
        <f>'Listă posturi'!I768</f>
        <v>0</v>
      </c>
      <c r="E787" s="24" t="str">
        <f>'Listă posturi'!L768</f>
        <v>-</v>
      </c>
      <c r="F787" s="41"/>
      <c r="G787" s="41"/>
      <c r="H787" s="41"/>
    </row>
    <row r="788" spans="2:8" ht="213.9" customHeight="1" x14ac:dyDescent="0.3">
      <c r="B788" s="33">
        <v>764</v>
      </c>
      <c r="C788" s="24" t="str">
        <f>'Listă posturi'!K769</f>
        <v xml:space="preserve">, , , ID , </v>
      </c>
      <c r="D788" s="24">
        <f>'Listă posturi'!I769</f>
        <v>0</v>
      </c>
      <c r="E788" s="24" t="str">
        <f>'Listă posturi'!L769</f>
        <v>-</v>
      </c>
      <c r="F788" s="41"/>
      <c r="G788" s="41"/>
      <c r="H788" s="41"/>
    </row>
    <row r="789" spans="2:8" ht="213.9" customHeight="1" x14ac:dyDescent="0.3">
      <c r="B789" s="33">
        <v>765</v>
      </c>
      <c r="C789" s="24" t="str">
        <f>'Listă posturi'!K770</f>
        <v xml:space="preserve">, , , ID , </v>
      </c>
      <c r="D789" s="24">
        <f>'Listă posturi'!I770</f>
        <v>0</v>
      </c>
      <c r="E789" s="24" t="str">
        <f>'Listă posturi'!L770</f>
        <v>-</v>
      </c>
      <c r="F789" s="41"/>
      <c r="G789" s="41"/>
      <c r="H789" s="41"/>
    </row>
    <row r="790" spans="2:8" ht="213.9" customHeight="1" x14ac:dyDescent="0.3">
      <c r="B790" s="33">
        <v>766</v>
      </c>
      <c r="C790" s="24" t="str">
        <f>'Listă posturi'!K771</f>
        <v xml:space="preserve">, , , ID , </v>
      </c>
      <c r="D790" s="24">
        <f>'Listă posturi'!I771</f>
        <v>0</v>
      </c>
      <c r="E790" s="24" t="str">
        <f>'Listă posturi'!L771</f>
        <v>-</v>
      </c>
      <c r="F790" s="41"/>
      <c r="G790" s="41"/>
      <c r="H790" s="41"/>
    </row>
    <row r="791" spans="2:8" ht="213.9" customHeight="1" x14ac:dyDescent="0.3">
      <c r="B791" s="33">
        <v>767</v>
      </c>
      <c r="C791" s="24" t="str">
        <f>'Listă posturi'!K772</f>
        <v xml:space="preserve">, , , ID , </v>
      </c>
      <c r="D791" s="24">
        <f>'Listă posturi'!I772</f>
        <v>0</v>
      </c>
      <c r="E791" s="24" t="str">
        <f>'Listă posturi'!L772</f>
        <v>-</v>
      </c>
      <c r="F791" s="41"/>
      <c r="G791" s="41"/>
      <c r="H791" s="41"/>
    </row>
    <row r="792" spans="2:8" ht="213.9" customHeight="1" x14ac:dyDescent="0.3">
      <c r="B792" s="33">
        <v>768</v>
      </c>
      <c r="C792" s="24" t="str">
        <f>'Listă posturi'!K773</f>
        <v xml:space="preserve">, , , ID , </v>
      </c>
      <c r="D792" s="24">
        <f>'Listă posturi'!I773</f>
        <v>0</v>
      </c>
      <c r="E792" s="24" t="str">
        <f>'Listă posturi'!L773</f>
        <v>-</v>
      </c>
      <c r="F792" s="41"/>
      <c r="G792" s="41"/>
      <c r="H792" s="41"/>
    </row>
    <row r="793" spans="2:8" ht="213.9" customHeight="1" x14ac:dyDescent="0.3">
      <c r="B793" s="33">
        <v>769</v>
      </c>
      <c r="C793" s="24" t="str">
        <f>'Listă posturi'!K774</f>
        <v xml:space="preserve">, , , ID , </v>
      </c>
      <c r="D793" s="24">
        <f>'Listă posturi'!I774</f>
        <v>0</v>
      </c>
      <c r="E793" s="24" t="str">
        <f>'Listă posturi'!L774</f>
        <v>-</v>
      </c>
      <c r="F793" s="41"/>
      <c r="G793" s="41"/>
      <c r="H793" s="41"/>
    </row>
    <row r="794" spans="2:8" ht="213.9" customHeight="1" x14ac:dyDescent="0.3">
      <c r="B794" s="33">
        <v>770</v>
      </c>
      <c r="C794" s="24" t="str">
        <f>'Listă posturi'!K775</f>
        <v xml:space="preserve">, , , ID , </v>
      </c>
      <c r="D794" s="24">
        <f>'Listă posturi'!I775</f>
        <v>0</v>
      </c>
      <c r="E794" s="24" t="str">
        <f>'Listă posturi'!L775</f>
        <v>-</v>
      </c>
      <c r="F794" s="41"/>
      <c r="G794" s="41"/>
      <c r="H794" s="41"/>
    </row>
    <row r="795" spans="2:8" ht="213.9" customHeight="1" x14ac:dyDescent="0.3">
      <c r="B795" s="33">
        <v>771</v>
      </c>
      <c r="C795" s="24" t="str">
        <f>'Listă posturi'!K776</f>
        <v xml:space="preserve">, , , ID , </v>
      </c>
      <c r="D795" s="24">
        <f>'Listă posturi'!I776</f>
        <v>0</v>
      </c>
      <c r="E795" s="24" t="str">
        <f>'Listă posturi'!L776</f>
        <v>-</v>
      </c>
      <c r="F795" s="41"/>
      <c r="G795" s="41"/>
      <c r="H795" s="41"/>
    </row>
    <row r="796" spans="2:8" ht="213.9" customHeight="1" x14ac:dyDescent="0.3">
      <c r="B796" s="33">
        <v>772</v>
      </c>
      <c r="C796" s="24" t="str">
        <f>'Listă posturi'!K777</f>
        <v xml:space="preserve">, , , ID , </v>
      </c>
      <c r="D796" s="24">
        <f>'Listă posturi'!I777</f>
        <v>0</v>
      </c>
      <c r="E796" s="24" t="str">
        <f>'Listă posturi'!L777</f>
        <v>-</v>
      </c>
      <c r="F796" s="41"/>
      <c r="G796" s="41"/>
      <c r="H796" s="41"/>
    </row>
    <row r="797" spans="2:8" ht="213.9" customHeight="1" x14ac:dyDescent="0.3">
      <c r="B797" s="33">
        <v>773</v>
      </c>
      <c r="C797" s="24" t="str">
        <f>'Listă posturi'!K778</f>
        <v xml:space="preserve">, , , ID , </v>
      </c>
      <c r="D797" s="24">
        <f>'Listă posturi'!I778</f>
        <v>0</v>
      </c>
      <c r="E797" s="24" t="str">
        <f>'Listă posturi'!L778</f>
        <v>-</v>
      </c>
      <c r="F797" s="41"/>
      <c r="G797" s="41"/>
      <c r="H797" s="41"/>
    </row>
    <row r="798" spans="2:8" ht="213.9" customHeight="1" x14ac:dyDescent="0.3">
      <c r="B798" s="33">
        <v>774</v>
      </c>
      <c r="C798" s="24" t="str">
        <f>'Listă posturi'!K779</f>
        <v xml:space="preserve">, , , ID , </v>
      </c>
      <c r="D798" s="24">
        <f>'Listă posturi'!I779</f>
        <v>0</v>
      </c>
      <c r="E798" s="24" t="str">
        <f>'Listă posturi'!L779</f>
        <v>-</v>
      </c>
      <c r="F798" s="41"/>
      <c r="G798" s="41"/>
      <c r="H798" s="41"/>
    </row>
    <row r="799" spans="2:8" ht="213.9" customHeight="1" x14ac:dyDescent="0.3">
      <c r="B799" s="33">
        <v>775</v>
      </c>
      <c r="C799" s="24" t="str">
        <f>'Listă posturi'!K780</f>
        <v xml:space="preserve">, , , ID , </v>
      </c>
      <c r="D799" s="24">
        <f>'Listă posturi'!I780</f>
        <v>0</v>
      </c>
      <c r="E799" s="24" t="str">
        <f>'Listă posturi'!L780</f>
        <v>-</v>
      </c>
      <c r="F799" s="41"/>
      <c r="G799" s="41"/>
      <c r="H799" s="41"/>
    </row>
    <row r="800" spans="2:8" ht="213.9" customHeight="1" x14ac:dyDescent="0.3">
      <c r="B800" s="33">
        <v>776</v>
      </c>
      <c r="C800" s="24" t="str">
        <f>'Listă posturi'!K781</f>
        <v xml:space="preserve">, , , ID , </v>
      </c>
      <c r="D800" s="24">
        <f>'Listă posturi'!I781</f>
        <v>0</v>
      </c>
      <c r="E800" s="24" t="str">
        <f>'Listă posturi'!L781</f>
        <v>-</v>
      </c>
      <c r="F800" s="41"/>
      <c r="G800" s="41"/>
      <c r="H800" s="41"/>
    </row>
    <row r="801" spans="2:8" ht="213.9" customHeight="1" x14ac:dyDescent="0.3">
      <c r="B801" s="33">
        <v>777</v>
      </c>
      <c r="C801" s="24" t="str">
        <f>'Listă posturi'!K782</f>
        <v xml:space="preserve">, , , ID , </v>
      </c>
      <c r="D801" s="24">
        <f>'Listă posturi'!I782</f>
        <v>0</v>
      </c>
      <c r="E801" s="24" t="str">
        <f>'Listă posturi'!L782</f>
        <v>-</v>
      </c>
      <c r="F801" s="41"/>
      <c r="G801" s="41"/>
      <c r="H801" s="41"/>
    </row>
    <row r="802" spans="2:8" ht="213.9" customHeight="1" x14ac:dyDescent="0.3">
      <c r="B802" s="33">
        <v>778</v>
      </c>
      <c r="C802" s="24" t="str">
        <f>'Listă posturi'!K783</f>
        <v xml:space="preserve">, , , ID , </v>
      </c>
      <c r="D802" s="24">
        <f>'Listă posturi'!I783</f>
        <v>0</v>
      </c>
      <c r="E802" s="24" t="str">
        <f>'Listă posturi'!L783</f>
        <v>-</v>
      </c>
      <c r="F802" s="41"/>
      <c r="G802" s="41"/>
      <c r="H802" s="41"/>
    </row>
    <row r="803" spans="2:8" ht="213.9" customHeight="1" x14ac:dyDescent="0.3">
      <c r="B803" s="33">
        <v>779</v>
      </c>
      <c r="C803" s="24" t="str">
        <f>'Listă posturi'!K784</f>
        <v xml:space="preserve">, , , ID , </v>
      </c>
      <c r="D803" s="24">
        <f>'Listă posturi'!I784</f>
        <v>0</v>
      </c>
      <c r="E803" s="24" t="str">
        <f>'Listă posturi'!L784</f>
        <v>-</v>
      </c>
      <c r="F803" s="41"/>
      <c r="G803" s="41"/>
      <c r="H803" s="41"/>
    </row>
    <row r="804" spans="2:8" ht="213.9" customHeight="1" x14ac:dyDescent="0.3">
      <c r="B804" s="33">
        <v>780</v>
      </c>
      <c r="C804" s="24" t="str">
        <f>'Listă posturi'!K785</f>
        <v xml:space="preserve">, , , ID , </v>
      </c>
      <c r="D804" s="24">
        <f>'Listă posturi'!I785</f>
        <v>0</v>
      </c>
      <c r="E804" s="24" t="str">
        <f>'Listă posturi'!L785</f>
        <v>-</v>
      </c>
      <c r="F804" s="41"/>
      <c r="G804" s="41"/>
      <c r="H804" s="41"/>
    </row>
    <row r="805" spans="2:8" ht="213.9" customHeight="1" x14ac:dyDescent="0.3">
      <c r="B805" s="33">
        <v>781</v>
      </c>
      <c r="C805" s="24" t="str">
        <f>'Listă posturi'!K786</f>
        <v xml:space="preserve">, , , ID , </v>
      </c>
      <c r="D805" s="24">
        <f>'Listă posturi'!I786</f>
        <v>0</v>
      </c>
      <c r="E805" s="24" t="str">
        <f>'Listă posturi'!L786</f>
        <v>-</v>
      </c>
      <c r="F805" s="41"/>
      <c r="G805" s="41"/>
      <c r="H805" s="41"/>
    </row>
    <row r="806" spans="2:8" ht="213.9" customHeight="1" x14ac:dyDescent="0.3">
      <c r="B806" s="33">
        <v>782</v>
      </c>
      <c r="C806" s="24" t="str">
        <f>'Listă posturi'!K787</f>
        <v xml:space="preserve">, , , ID , </v>
      </c>
      <c r="D806" s="24">
        <f>'Listă posturi'!I787</f>
        <v>0</v>
      </c>
      <c r="E806" s="24" t="str">
        <f>'Listă posturi'!L787</f>
        <v>-</v>
      </c>
      <c r="F806" s="41"/>
      <c r="G806" s="41"/>
      <c r="H806" s="41"/>
    </row>
    <row r="807" spans="2:8" ht="213.9" customHeight="1" x14ac:dyDescent="0.3">
      <c r="B807" s="33">
        <v>783</v>
      </c>
      <c r="C807" s="24" t="str">
        <f>'Listă posturi'!K788</f>
        <v xml:space="preserve">, , , ID , </v>
      </c>
      <c r="D807" s="24">
        <f>'Listă posturi'!I788</f>
        <v>0</v>
      </c>
      <c r="E807" s="24" t="str">
        <f>'Listă posturi'!L788</f>
        <v>-</v>
      </c>
      <c r="F807" s="41"/>
      <c r="G807" s="41"/>
      <c r="H807" s="41"/>
    </row>
    <row r="808" spans="2:8" ht="213.9" customHeight="1" x14ac:dyDescent="0.3">
      <c r="B808" s="33">
        <v>784</v>
      </c>
      <c r="C808" s="24" t="str">
        <f>'Listă posturi'!K789</f>
        <v xml:space="preserve">, , , ID , </v>
      </c>
      <c r="D808" s="24">
        <f>'Listă posturi'!I789</f>
        <v>0</v>
      </c>
      <c r="E808" s="24" t="str">
        <f>'Listă posturi'!L789</f>
        <v>-</v>
      </c>
      <c r="F808" s="41"/>
      <c r="G808" s="41"/>
      <c r="H808" s="41"/>
    </row>
    <row r="809" spans="2:8" ht="213.9" customHeight="1" x14ac:dyDescent="0.3">
      <c r="B809" s="33">
        <v>785</v>
      </c>
      <c r="C809" s="24" t="str">
        <f>'Listă posturi'!K790</f>
        <v xml:space="preserve">, , , ID , </v>
      </c>
      <c r="D809" s="24">
        <f>'Listă posturi'!I790</f>
        <v>0</v>
      </c>
      <c r="E809" s="24" t="str">
        <f>'Listă posturi'!L790</f>
        <v>-</v>
      </c>
      <c r="F809" s="41"/>
      <c r="G809" s="41"/>
      <c r="H809" s="41"/>
    </row>
    <row r="810" spans="2:8" ht="213.9" customHeight="1" x14ac:dyDescent="0.3">
      <c r="B810" s="33">
        <v>786</v>
      </c>
      <c r="C810" s="24" t="str">
        <f>'Listă posturi'!K791</f>
        <v xml:space="preserve">, , , ID , </v>
      </c>
      <c r="D810" s="24">
        <f>'Listă posturi'!I791</f>
        <v>0</v>
      </c>
      <c r="E810" s="24" t="str">
        <f>'Listă posturi'!L791</f>
        <v>-</v>
      </c>
      <c r="F810" s="41"/>
      <c r="G810" s="41"/>
      <c r="H810" s="41"/>
    </row>
    <row r="811" spans="2:8" ht="213.9" customHeight="1" x14ac:dyDescent="0.3">
      <c r="B811" s="33">
        <v>787</v>
      </c>
      <c r="C811" s="24" t="str">
        <f>'Listă posturi'!K792</f>
        <v xml:space="preserve">, , , ID , </v>
      </c>
      <c r="D811" s="24">
        <f>'Listă posturi'!I792</f>
        <v>0</v>
      </c>
      <c r="E811" s="24" t="str">
        <f>'Listă posturi'!L792</f>
        <v>-</v>
      </c>
      <c r="F811" s="41"/>
      <c r="G811" s="41"/>
      <c r="H811" s="41"/>
    </row>
    <row r="812" spans="2:8" ht="213.9" customHeight="1" x14ac:dyDescent="0.3">
      <c r="B812" s="33">
        <v>788</v>
      </c>
      <c r="C812" s="24" t="str">
        <f>'Listă posturi'!K793</f>
        <v xml:space="preserve">, , , ID , </v>
      </c>
      <c r="D812" s="24">
        <f>'Listă posturi'!I793</f>
        <v>0</v>
      </c>
      <c r="E812" s="24" t="str">
        <f>'Listă posturi'!L793</f>
        <v>-</v>
      </c>
      <c r="F812" s="41"/>
      <c r="G812" s="41"/>
      <c r="H812" s="41"/>
    </row>
    <row r="813" spans="2:8" ht="213.9" customHeight="1" x14ac:dyDescent="0.3">
      <c r="B813" s="33">
        <v>789</v>
      </c>
      <c r="C813" s="24" t="str">
        <f>'Listă posturi'!K794</f>
        <v xml:space="preserve">, , , ID , </v>
      </c>
      <c r="D813" s="24">
        <f>'Listă posturi'!I794</f>
        <v>0</v>
      </c>
      <c r="E813" s="24" t="str">
        <f>'Listă posturi'!L794</f>
        <v>-</v>
      </c>
      <c r="F813" s="41"/>
      <c r="G813" s="41"/>
      <c r="H813" s="41"/>
    </row>
    <row r="814" spans="2:8" ht="213.9" customHeight="1" x14ac:dyDescent="0.3">
      <c r="B814" s="33">
        <v>790</v>
      </c>
      <c r="C814" s="24" t="str">
        <f>'Listă posturi'!K795</f>
        <v xml:space="preserve">, , , ID , </v>
      </c>
      <c r="D814" s="24">
        <f>'Listă posturi'!I795</f>
        <v>0</v>
      </c>
      <c r="E814" s="24" t="str">
        <f>'Listă posturi'!L795</f>
        <v>-</v>
      </c>
      <c r="F814" s="41"/>
      <c r="G814" s="41"/>
      <c r="H814" s="41"/>
    </row>
    <row r="815" spans="2:8" ht="213.9" customHeight="1" x14ac:dyDescent="0.3">
      <c r="B815" s="33">
        <v>791</v>
      </c>
      <c r="C815" s="24" t="str">
        <f>'Listă posturi'!K796</f>
        <v xml:space="preserve">, , , ID , </v>
      </c>
      <c r="D815" s="24">
        <f>'Listă posturi'!I796</f>
        <v>0</v>
      </c>
      <c r="E815" s="24" t="str">
        <f>'Listă posturi'!L796</f>
        <v>-</v>
      </c>
      <c r="F815" s="41"/>
      <c r="G815" s="41"/>
      <c r="H815" s="41"/>
    </row>
    <row r="816" spans="2:8" ht="213.9" customHeight="1" x14ac:dyDescent="0.3">
      <c r="B816" s="33">
        <v>792</v>
      </c>
      <c r="C816" s="24" t="str">
        <f>'Listă posturi'!K797</f>
        <v xml:space="preserve">, , , ID , </v>
      </c>
      <c r="D816" s="24">
        <f>'Listă posturi'!I797</f>
        <v>0</v>
      </c>
      <c r="E816" s="24" t="str">
        <f>'Listă posturi'!L797</f>
        <v>-</v>
      </c>
      <c r="F816" s="41"/>
      <c r="G816" s="41"/>
      <c r="H816" s="41"/>
    </row>
    <row r="817" spans="2:8" ht="213.9" customHeight="1" x14ac:dyDescent="0.3">
      <c r="B817" s="33">
        <v>793</v>
      </c>
      <c r="C817" s="24" t="str">
        <f>'Listă posturi'!K798</f>
        <v xml:space="preserve">, , , ID , </v>
      </c>
      <c r="D817" s="24">
        <f>'Listă posturi'!I798</f>
        <v>0</v>
      </c>
      <c r="E817" s="24" t="str">
        <f>'Listă posturi'!L798</f>
        <v>-</v>
      </c>
      <c r="F817" s="41"/>
      <c r="G817" s="41"/>
      <c r="H817" s="41"/>
    </row>
    <row r="818" spans="2:8" ht="213.9" customHeight="1" x14ac:dyDescent="0.3">
      <c r="B818" s="33">
        <v>794</v>
      </c>
      <c r="C818" s="24" t="str">
        <f>'Listă posturi'!K799</f>
        <v xml:space="preserve">, , , ID , </v>
      </c>
      <c r="D818" s="24">
        <f>'Listă posturi'!I799</f>
        <v>0</v>
      </c>
      <c r="E818" s="24" t="str">
        <f>'Listă posturi'!L799</f>
        <v>-</v>
      </c>
      <c r="F818" s="41"/>
      <c r="G818" s="41"/>
      <c r="H818" s="41"/>
    </row>
    <row r="819" spans="2:8" ht="213.9" customHeight="1" x14ac:dyDescent="0.3">
      <c r="B819" s="33">
        <v>795</v>
      </c>
      <c r="C819" s="24" t="str">
        <f>'Listă posturi'!K800</f>
        <v xml:space="preserve">, , , ID , </v>
      </c>
      <c r="D819" s="24">
        <f>'Listă posturi'!I800</f>
        <v>0</v>
      </c>
      <c r="E819" s="24" t="str">
        <f>'Listă posturi'!L800</f>
        <v>-</v>
      </c>
      <c r="F819" s="41"/>
      <c r="G819" s="41"/>
      <c r="H819" s="41"/>
    </row>
    <row r="820" spans="2:8" ht="213.9" customHeight="1" x14ac:dyDescent="0.3">
      <c r="B820" s="33">
        <v>796</v>
      </c>
      <c r="C820" s="24" t="str">
        <f>'Listă posturi'!K801</f>
        <v xml:space="preserve">, , , ID , </v>
      </c>
      <c r="D820" s="24">
        <f>'Listă posturi'!I801</f>
        <v>0</v>
      </c>
      <c r="E820" s="24" t="str">
        <f>'Listă posturi'!L801</f>
        <v>-</v>
      </c>
      <c r="F820" s="41"/>
      <c r="G820" s="41"/>
      <c r="H820" s="41"/>
    </row>
    <row r="821" spans="2:8" ht="213.9" customHeight="1" x14ac:dyDescent="0.3">
      <c r="B821" s="33">
        <v>797</v>
      </c>
      <c r="C821" s="24" t="str">
        <f>'Listă posturi'!K802</f>
        <v xml:space="preserve">, , , ID , </v>
      </c>
      <c r="D821" s="24">
        <f>'Listă posturi'!I802</f>
        <v>0</v>
      </c>
      <c r="E821" s="24" t="str">
        <f>'Listă posturi'!L802</f>
        <v>-</v>
      </c>
      <c r="F821" s="41"/>
      <c r="G821" s="41"/>
      <c r="H821" s="41"/>
    </row>
    <row r="822" spans="2:8" ht="213.9" customHeight="1" x14ac:dyDescent="0.3">
      <c r="B822" s="33">
        <v>798</v>
      </c>
      <c r="C822" s="24" t="str">
        <f>'Listă posturi'!K803</f>
        <v xml:space="preserve">, , , ID , </v>
      </c>
      <c r="D822" s="24">
        <f>'Listă posturi'!I803</f>
        <v>0</v>
      </c>
      <c r="E822" s="24" t="str">
        <f>'Listă posturi'!L803</f>
        <v>-</v>
      </c>
      <c r="F822" s="41"/>
      <c r="G822" s="41"/>
      <c r="H822" s="41"/>
    </row>
    <row r="823" spans="2:8" ht="213.9" customHeight="1" x14ac:dyDescent="0.3">
      <c r="B823" s="33">
        <v>799</v>
      </c>
      <c r="C823" s="24" t="str">
        <f>'Listă posturi'!K804</f>
        <v xml:space="preserve">, , , ID , </v>
      </c>
      <c r="D823" s="24">
        <f>'Listă posturi'!I804</f>
        <v>0</v>
      </c>
      <c r="E823" s="24" t="str">
        <f>'Listă posturi'!L804</f>
        <v>-</v>
      </c>
      <c r="F823" s="41"/>
      <c r="G823" s="41"/>
      <c r="H823" s="41"/>
    </row>
    <row r="824" spans="2:8" ht="213.9" customHeight="1" x14ac:dyDescent="0.3">
      <c r="B824" s="33">
        <v>800</v>
      </c>
      <c r="C824" s="24" t="str">
        <f>'Listă posturi'!K805</f>
        <v xml:space="preserve">, , , ID , </v>
      </c>
      <c r="D824" s="24">
        <f>'Listă posturi'!I805</f>
        <v>0</v>
      </c>
      <c r="E824" s="24" t="str">
        <f>'Listă posturi'!L805</f>
        <v>-</v>
      </c>
      <c r="F824" s="41"/>
      <c r="G824" s="41"/>
      <c r="H824" s="41"/>
    </row>
    <row r="825" spans="2:8" ht="213.9" customHeight="1" x14ac:dyDescent="0.3">
      <c r="B825" s="33">
        <v>801</v>
      </c>
      <c r="C825" s="24" t="str">
        <f>'Listă posturi'!K806</f>
        <v xml:space="preserve">, , , ID , </v>
      </c>
      <c r="D825" s="24">
        <f>'Listă posturi'!I806</f>
        <v>0</v>
      </c>
      <c r="E825" s="24" t="str">
        <f>'Listă posturi'!L806</f>
        <v>-</v>
      </c>
      <c r="F825" s="41"/>
      <c r="G825" s="41"/>
      <c r="H825" s="41"/>
    </row>
    <row r="826" spans="2:8" ht="213.9" customHeight="1" x14ac:dyDescent="0.3">
      <c r="B826" s="33">
        <v>802</v>
      </c>
      <c r="C826" s="24" t="str">
        <f>'Listă posturi'!K807</f>
        <v xml:space="preserve">, , , ID , </v>
      </c>
      <c r="D826" s="24">
        <f>'Listă posturi'!I807</f>
        <v>0</v>
      </c>
      <c r="E826" s="24" t="str">
        <f>'Listă posturi'!L807</f>
        <v>-</v>
      </c>
      <c r="F826" s="41"/>
      <c r="G826" s="41"/>
      <c r="H826" s="41"/>
    </row>
    <row r="827" spans="2:8" ht="213.9" customHeight="1" x14ac:dyDescent="0.3">
      <c r="B827" s="33">
        <v>803</v>
      </c>
      <c r="C827" s="24" t="str">
        <f>'Listă posturi'!K808</f>
        <v xml:space="preserve">, , , ID , </v>
      </c>
      <c r="D827" s="24">
        <f>'Listă posturi'!I808</f>
        <v>0</v>
      </c>
      <c r="E827" s="24" t="str">
        <f>'Listă posturi'!L808</f>
        <v>-</v>
      </c>
      <c r="F827" s="41"/>
      <c r="G827" s="41"/>
      <c r="H827" s="41"/>
    </row>
    <row r="828" spans="2:8" ht="213.9" customHeight="1" x14ac:dyDescent="0.3">
      <c r="B828" s="33">
        <v>804</v>
      </c>
      <c r="C828" s="24" t="str">
        <f>'Listă posturi'!K809</f>
        <v xml:space="preserve">, , , ID , </v>
      </c>
      <c r="D828" s="24">
        <f>'Listă posturi'!I809</f>
        <v>0</v>
      </c>
      <c r="E828" s="24" t="str">
        <f>'Listă posturi'!L809</f>
        <v>-</v>
      </c>
      <c r="F828" s="41"/>
      <c r="G828" s="41"/>
      <c r="H828" s="41"/>
    </row>
    <row r="829" spans="2:8" ht="213.9" customHeight="1" x14ac:dyDescent="0.3">
      <c r="B829" s="33">
        <v>805</v>
      </c>
      <c r="C829" s="24" t="str">
        <f>'Listă posturi'!K810</f>
        <v xml:space="preserve">, , , ID , </v>
      </c>
      <c r="D829" s="24">
        <f>'Listă posturi'!I810</f>
        <v>0</v>
      </c>
      <c r="E829" s="24" t="str">
        <f>'Listă posturi'!L810</f>
        <v>-</v>
      </c>
      <c r="F829" s="41"/>
      <c r="G829" s="41"/>
      <c r="H829" s="41"/>
    </row>
    <row r="830" spans="2:8" ht="213.9" customHeight="1" x14ac:dyDescent="0.3">
      <c r="B830" s="33">
        <v>806</v>
      </c>
      <c r="C830" s="24" t="str">
        <f>'Listă posturi'!K811</f>
        <v xml:space="preserve">, , , ID , </v>
      </c>
      <c r="D830" s="24">
        <f>'Listă posturi'!I811</f>
        <v>0</v>
      </c>
      <c r="E830" s="24" t="str">
        <f>'Listă posturi'!L811</f>
        <v>-</v>
      </c>
      <c r="F830" s="41"/>
      <c r="G830" s="41"/>
      <c r="H830" s="41"/>
    </row>
    <row r="831" spans="2:8" ht="213.9" customHeight="1" x14ac:dyDescent="0.3">
      <c r="B831" s="33">
        <v>807</v>
      </c>
      <c r="C831" s="24" t="str">
        <f>'Listă posturi'!K812</f>
        <v xml:space="preserve">, , , ID , </v>
      </c>
      <c r="D831" s="24">
        <f>'Listă posturi'!I812</f>
        <v>0</v>
      </c>
      <c r="E831" s="24" t="str">
        <f>'Listă posturi'!L812</f>
        <v>-</v>
      </c>
      <c r="F831" s="41"/>
      <c r="G831" s="41"/>
      <c r="H831" s="41"/>
    </row>
    <row r="832" spans="2:8" ht="213.9" customHeight="1" x14ac:dyDescent="0.3">
      <c r="B832" s="33">
        <v>808</v>
      </c>
      <c r="C832" s="24" t="str">
        <f>'Listă posturi'!K813</f>
        <v xml:space="preserve">, , , ID , </v>
      </c>
      <c r="D832" s="24">
        <f>'Listă posturi'!I813</f>
        <v>0</v>
      </c>
      <c r="E832" s="24" t="str">
        <f>'Listă posturi'!L813</f>
        <v>-</v>
      </c>
      <c r="F832" s="41"/>
      <c r="G832" s="41"/>
      <c r="H832" s="41"/>
    </row>
    <row r="833" spans="2:8" ht="213.9" customHeight="1" x14ac:dyDescent="0.3">
      <c r="B833" s="33">
        <v>809</v>
      </c>
      <c r="C833" s="24" t="str">
        <f>'Listă posturi'!K814</f>
        <v xml:space="preserve">, , , ID , </v>
      </c>
      <c r="D833" s="24">
        <f>'Listă posturi'!I814</f>
        <v>0</v>
      </c>
      <c r="E833" s="24" t="str">
        <f>'Listă posturi'!L814</f>
        <v>-</v>
      </c>
      <c r="F833" s="41"/>
      <c r="G833" s="41"/>
      <c r="H833" s="41"/>
    </row>
    <row r="834" spans="2:8" ht="213.9" customHeight="1" x14ac:dyDescent="0.3">
      <c r="B834" s="33">
        <v>810</v>
      </c>
      <c r="C834" s="24" t="str">
        <f>'Listă posturi'!K815</f>
        <v xml:space="preserve">, , , ID , </v>
      </c>
      <c r="D834" s="24">
        <f>'Listă posturi'!I815</f>
        <v>0</v>
      </c>
      <c r="E834" s="24" t="str">
        <f>'Listă posturi'!L815</f>
        <v>-</v>
      </c>
      <c r="F834" s="41"/>
      <c r="G834" s="41"/>
      <c r="H834" s="41"/>
    </row>
    <row r="835" spans="2:8" ht="213.9" customHeight="1" x14ac:dyDescent="0.3">
      <c r="B835" s="33">
        <v>811</v>
      </c>
      <c r="C835" s="24" t="str">
        <f>'Listă posturi'!K816</f>
        <v xml:space="preserve">, , , ID , </v>
      </c>
      <c r="D835" s="24">
        <f>'Listă posturi'!I816</f>
        <v>0</v>
      </c>
      <c r="E835" s="24" t="str">
        <f>'Listă posturi'!L816</f>
        <v>-</v>
      </c>
      <c r="F835" s="41"/>
      <c r="G835" s="41"/>
      <c r="H835" s="41"/>
    </row>
    <row r="836" spans="2:8" ht="213.9" customHeight="1" x14ac:dyDescent="0.3">
      <c r="B836" s="33">
        <v>812</v>
      </c>
      <c r="C836" s="24" t="str">
        <f>'Listă posturi'!K817</f>
        <v xml:space="preserve">, , , ID , </v>
      </c>
      <c r="D836" s="24">
        <f>'Listă posturi'!I817</f>
        <v>0</v>
      </c>
      <c r="E836" s="24" t="str">
        <f>'Listă posturi'!L817</f>
        <v>-</v>
      </c>
      <c r="F836" s="41"/>
      <c r="G836" s="41"/>
      <c r="H836" s="41"/>
    </row>
    <row r="837" spans="2:8" ht="213.9" customHeight="1" x14ac:dyDescent="0.3">
      <c r="B837" s="33">
        <v>813</v>
      </c>
      <c r="C837" s="24" t="str">
        <f>'Listă posturi'!K818</f>
        <v xml:space="preserve">, , , ID , </v>
      </c>
      <c r="D837" s="24">
        <f>'Listă posturi'!I818</f>
        <v>0</v>
      </c>
      <c r="E837" s="24" t="str">
        <f>'Listă posturi'!L818</f>
        <v>-</v>
      </c>
      <c r="F837" s="41"/>
      <c r="G837" s="41"/>
      <c r="H837" s="41"/>
    </row>
    <row r="838" spans="2:8" ht="213.9" customHeight="1" x14ac:dyDescent="0.3">
      <c r="B838" s="33">
        <v>814</v>
      </c>
      <c r="C838" s="24" t="str">
        <f>'Listă posturi'!K819</f>
        <v xml:space="preserve">, , , ID , </v>
      </c>
      <c r="D838" s="24">
        <f>'Listă posturi'!I819</f>
        <v>0</v>
      </c>
      <c r="E838" s="24" t="str">
        <f>'Listă posturi'!L819</f>
        <v>-</v>
      </c>
      <c r="F838" s="41"/>
      <c r="G838" s="41"/>
      <c r="H838" s="41"/>
    </row>
    <row r="839" spans="2:8" ht="213.9" customHeight="1" x14ac:dyDescent="0.3">
      <c r="B839" s="33">
        <v>815</v>
      </c>
      <c r="C839" s="24" t="str">
        <f>'Listă posturi'!K820</f>
        <v xml:space="preserve">, , , ID , </v>
      </c>
      <c r="D839" s="24">
        <f>'Listă posturi'!I820</f>
        <v>0</v>
      </c>
      <c r="E839" s="24" t="str">
        <f>'Listă posturi'!L820</f>
        <v>-</v>
      </c>
      <c r="F839" s="41"/>
      <c r="G839" s="41"/>
      <c r="H839" s="41"/>
    </row>
    <row r="840" spans="2:8" ht="213.9" customHeight="1" x14ac:dyDescent="0.3">
      <c r="B840" s="33">
        <v>816</v>
      </c>
      <c r="C840" s="24" t="str">
        <f>'Listă posturi'!K821</f>
        <v xml:space="preserve">, , , ID , </v>
      </c>
      <c r="D840" s="24">
        <f>'Listă posturi'!I821</f>
        <v>0</v>
      </c>
      <c r="E840" s="24" t="str">
        <f>'Listă posturi'!L821</f>
        <v>-</v>
      </c>
      <c r="F840" s="41"/>
      <c r="G840" s="41"/>
      <c r="H840" s="41"/>
    </row>
    <row r="841" spans="2:8" ht="213.9" customHeight="1" x14ac:dyDescent="0.3">
      <c r="B841" s="33">
        <v>817</v>
      </c>
      <c r="C841" s="24" t="str">
        <f>'Listă posturi'!K822</f>
        <v xml:space="preserve">, , , ID , </v>
      </c>
      <c r="D841" s="24">
        <f>'Listă posturi'!I822</f>
        <v>0</v>
      </c>
      <c r="E841" s="24" t="str">
        <f>'Listă posturi'!L822</f>
        <v>-</v>
      </c>
      <c r="F841" s="41"/>
      <c r="G841" s="41"/>
      <c r="H841" s="41"/>
    </row>
    <row r="842" spans="2:8" ht="213.9" customHeight="1" x14ac:dyDescent="0.3">
      <c r="B842" s="33">
        <v>818</v>
      </c>
      <c r="C842" s="24" t="str">
        <f>'Listă posturi'!K823</f>
        <v xml:space="preserve">, , , ID , </v>
      </c>
      <c r="D842" s="24">
        <f>'Listă posturi'!I823</f>
        <v>0</v>
      </c>
      <c r="E842" s="24" t="str">
        <f>'Listă posturi'!L823</f>
        <v>-</v>
      </c>
      <c r="F842" s="41"/>
      <c r="G842" s="41"/>
      <c r="H842" s="41"/>
    </row>
    <row r="843" spans="2:8" ht="213.9" customHeight="1" x14ac:dyDescent="0.3">
      <c r="B843" s="33">
        <v>819</v>
      </c>
      <c r="C843" s="24" t="str">
        <f>'Listă posturi'!K824</f>
        <v xml:space="preserve">, , , ID , </v>
      </c>
      <c r="D843" s="24">
        <f>'Listă posturi'!I824</f>
        <v>0</v>
      </c>
      <c r="E843" s="24" t="str">
        <f>'Listă posturi'!L824</f>
        <v>-</v>
      </c>
      <c r="F843" s="41"/>
      <c r="G843" s="41"/>
      <c r="H843" s="41"/>
    </row>
    <row r="844" spans="2:8" ht="213.9" customHeight="1" x14ac:dyDescent="0.3">
      <c r="B844" s="33">
        <v>820</v>
      </c>
      <c r="C844" s="24" t="str">
        <f>'Listă posturi'!K825</f>
        <v xml:space="preserve">, , , ID , </v>
      </c>
      <c r="D844" s="24">
        <f>'Listă posturi'!I825</f>
        <v>0</v>
      </c>
      <c r="E844" s="24" t="str">
        <f>'Listă posturi'!L825</f>
        <v>-</v>
      </c>
      <c r="F844" s="41"/>
      <c r="G844" s="41"/>
      <c r="H844" s="41"/>
    </row>
    <row r="845" spans="2:8" ht="213.9" customHeight="1" x14ac:dyDescent="0.3">
      <c r="B845" s="33">
        <v>821</v>
      </c>
      <c r="C845" s="24" t="str">
        <f>'Listă posturi'!K826</f>
        <v xml:space="preserve">, , , ID , </v>
      </c>
      <c r="D845" s="24">
        <f>'Listă posturi'!I826</f>
        <v>0</v>
      </c>
      <c r="E845" s="24" t="str">
        <f>'Listă posturi'!L826</f>
        <v>-</v>
      </c>
      <c r="F845" s="41"/>
      <c r="G845" s="41"/>
      <c r="H845" s="41"/>
    </row>
    <row r="846" spans="2:8" ht="213.9" customHeight="1" x14ac:dyDescent="0.3">
      <c r="B846" s="33">
        <v>822</v>
      </c>
      <c r="C846" s="24" t="str">
        <f>'Listă posturi'!K827</f>
        <v xml:space="preserve">, , , ID , </v>
      </c>
      <c r="D846" s="24">
        <f>'Listă posturi'!I827</f>
        <v>0</v>
      </c>
      <c r="E846" s="24" t="str">
        <f>'Listă posturi'!L827</f>
        <v>-</v>
      </c>
      <c r="F846" s="41"/>
      <c r="G846" s="41"/>
      <c r="H846" s="41"/>
    </row>
    <row r="847" spans="2:8" ht="213.9" customHeight="1" x14ac:dyDescent="0.3">
      <c r="B847" s="33">
        <v>823</v>
      </c>
      <c r="C847" s="24" t="str">
        <f>'Listă posturi'!K828</f>
        <v xml:space="preserve">, , , ID , </v>
      </c>
      <c r="D847" s="24">
        <f>'Listă posturi'!I828</f>
        <v>0</v>
      </c>
      <c r="E847" s="24" t="str">
        <f>'Listă posturi'!L828</f>
        <v>-</v>
      </c>
      <c r="F847" s="41"/>
      <c r="G847" s="41"/>
      <c r="H847" s="41"/>
    </row>
    <row r="848" spans="2:8" ht="213.9" customHeight="1" x14ac:dyDescent="0.3">
      <c r="B848" s="33">
        <v>824</v>
      </c>
      <c r="C848" s="24" t="str">
        <f>'Listă posturi'!K829</f>
        <v xml:space="preserve">, , , ID , </v>
      </c>
      <c r="D848" s="24">
        <f>'Listă posturi'!I829</f>
        <v>0</v>
      </c>
      <c r="E848" s="24" t="str">
        <f>'Listă posturi'!L829</f>
        <v>-</v>
      </c>
      <c r="F848" s="41"/>
      <c r="G848" s="41"/>
      <c r="H848" s="41"/>
    </row>
    <row r="849" spans="2:8" ht="213.9" customHeight="1" x14ac:dyDescent="0.3">
      <c r="B849" s="33">
        <v>825</v>
      </c>
      <c r="C849" s="24" t="str">
        <f>'Listă posturi'!K830</f>
        <v xml:space="preserve">, , , ID , </v>
      </c>
      <c r="D849" s="24">
        <f>'Listă posturi'!I830</f>
        <v>0</v>
      </c>
      <c r="E849" s="24" t="str">
        <f>'Listă posturi'!L830</f>
        <v>-</v>
      </c>
      <c r="F849" s="41"/>
      <c r="G849" s="41"/>
      <c r="H849" s="41"/>
    </row>
    <row r="850" spans="2:8" ht="213.9" customHeight="1" x14ac:dyDescent="0.3">
      <c r="B850" s="33">
        <v>826</v>
      </c>
      <c r="C850" s="24" t="str">
        <f>'Listă posturi'!K831</f>
        <v xml:space="preserve">, , , ID , </v>
      </c>
      <c r="D850" s="24">
        <f>'Listă posturi'!I831</f>
        <v>0</v>
      </c>
      <c r="E850" s="24" t="str">
        <f>'Listă posturi'!L831</f>
        <v>-</v>
      </c>
      <c r="F850" s="41"/>
      <c r="G850" s="41"/>
      <c r="H850" s="41"/>
    </row>
    <row r="851" spans="2:8" ht="213.9" customHeight="1" x14ac:dyDescent="0.3">
      <c r="B851" s="33">
        <v>827</v>
      </c>
      <c r="C851" s="24" t="str">
        <f>'Listă posturi'!K832</f>
        <v xml:space="preserve">, , , ID , </v>
      </c>
      <c r="D851" s="24">
        <f>'Listă posturi'!I832</f>
        <v>0</v>
      </c>
      <c r="E851" s="24" t="str">
        <f>'Listă posturi'!L832</f>
        <v>-</v>
      </c>
      <c r="F851" s="41"/>
      <c r="G851" s="41"/>
      <c r="H851" s="41"/>
    </row>
    <row r="852" spans="2:8" ht="213.9" customHeight="1" x14ac:dyDescent="0.3">
      <c r="B852" s="33">
        <v>828</v>
      </c>
      <c r="C852" s="24" t="str">
        <f>'Listă posturi'!K833</f>
        <v xml:space="preserve">, , , ID , </v>
      </c>
      <c r="D852" s="24">
        <f>'Listă posturi'!I833</f>
        <v>0</v>
      </c>
      <c r="E852" s="24" t="str">
        <f>'Listă posturi'!L833</f>
        <v>-</v>
      </c>
      <c r="F852" s="41"/>
      <c r="G852" s="41"/>
      <c r="H852" s="41"/>
    </row>
    <row r="853" spans="2:8" ht="213.9" customHeight="1" x14ac:dyDescent="0.3">
      <c r="B853" s="33">
        <v>829</v>
      </c>
      <c r="C853" s="24" t="str">
        <f>'Listă posturi'!K834</f>
        <v xml:space="preserve">, , , ID , </v>
      </c>
      <c r="D853" s="24">
        <f>'Listă posturi'!I834</f>
        <v>0</v>
      </c>
      <c r="E853" s="24" t="str">
        <f>'Listă posturi'!L834</f>
        <v>-</v>
      </c>
      <c r="F853" s="41"/>
      <c r="G853" s="41"/>
      <c r="H853" s="41"/>
    </row>
    <row r="854" spans="2:8" ht="213.9" customHeight="1" x14ac:dyDescent="0.3">
      <c r="B854" s="33">
        <v>830</v>
      </c>
      <c r="C854" s="24" t="str">
        <f>'Listă posturi'!K835</f>
        <v xml:space="preserve">, , , ID , </v>
      </c>
      <c r="D854" s="24">
        <f>'Listă posturi'!I835</f>
        <v>0</v>
      </c>
      <c r="E854" s="24" t="str">
        <f>'Listă posturi'!L835</f>
        <v>-</v>
      </c>
      <c r="F854" s="41"/>
      <c r="G854" s="41"/>
      <c r="H854" s="41"/>
    </row>
    <row r="855" spans="2:8" ht="213.9" customHeight="1" x14ac:dyDescent="0.3">
      <c r="B855" s="33">
        <v>831</v>
      </c>
      <c r="C855" s="24" t="str">
        <f>'Listă posturi'!K836</f>
        <v xml:space="preserve">, , , ID , </v>
      </c>
      <c r="D855" s="24">
        <f>'Listă posturi'!I836</f>
        <v>0</v>
      </c>
      <c r="E855" s="24" t="str">
        <f>'Listă posturi'!L836</f>
        <v>-</v>
      </c>
      <c r="F855" s="41"/>
      <c r="G855" s="41"/>
      <c r="H855" s="41"/>
    </row>
    <row r="856" spans="2:8" ht="213.9" customHeight="1" x14ac:dyDescent="0.3">
      <c r="B856" s="33">
        <v>832</v>
      </c>
      <c r="C856" s="24" t="str">
        <f>'Listă posturi'!K837</f>
        <v xml:space="preserve">, , , ID , </v>
      </c>
      <c r="D856" s="24">
        <f>'Listă posturi'!I837</f>
        <v>0</v>
      </c>
      <c r="E856" s="24" t="str">
        <f>'Listă posturi'!L837</f>
        <v>-</v>
      </c>
      <c r="F856" s="41"/>
      <c r="G856" s="41"/>
      <c r="H856" s="41"/>
    </row>
    <row r="857" spans="2:8" ht="213.9" customHeight="1" x14ac:dyDescent="0.3">
      <c r="B857" s="33">
        <v>833</v>
      </c>
      <c r="C857" s="24" t="str">
        <f>'Listă posturi'!K838</f>
        <v xml:space="preserve">, , , ID , </v>
      </c>
      <c r="D857" s="24">
        <f>'Listă posturi'!I838</f>
        <v>0</v>
      </c>
      <c r="E857" s="24" t="str">
        <f>'Listă posturi'!L838</f>
        <v>-</v>
      </c>
      <c r="F857" s="41"/>
      <c r="G857" s="41"/>
      <c r="H857" s="41"/>
    </row>
    <row r="858" spans="2:8" ht="213.9" customHeight="1" x14ac:dyDescent="0.3">
      <c r="B858" s="33">
        <v>834</v>
      </c>
      <c r="C858" s="24" t="str">
        <f>'Listă posturi'!K839</f>
        <v xml:space="preserve">, , , ID , </v>
      </c>
      <c r="D858" s="24">
        <f>'Listă posturi'!I839</f>
        <v>0</v>
      </c>
      <c r="E858" s="24" t="str">
        <f>'Listă posturi'!L839</f>
        <v>-</v>
      </c>
      <c r="F858" s="41"/>
      <c r="G858" s="41"/>
      <c r="H858" s="41"/>
    </row>
    <row r="859" spans="2:8" ht="213.9" customHeight="1" x14ac:dyDescent="0.3">
      <c r="B859" s="33">
        <v>835</v>
      </c>
      <c r="C859" s="24" t="str">
        <f>'Listă posturi'!K840</f>
        <v xml:space="preserve">, , , ID , </v>
      </c>
      <c r="D859" s="24">
        <f>'Listă posturi'!I840</f>
        <v>0</v>
      </c>
      <c r="E859" s="24" t="str">
        <f>'Listă posturi'!L840</f>
        <v>-</v>
      </c>
      <c r="F859" s="41"/>
      <c r="G859" s="41"/>
      <c r="H859" s="41"/>
    </row>
    <row r="860" spans="2:8" ht="213.9" customHeight="1" x14ac:dyDescent="0.3">
      <c r="B860" s="33">
        <v>836</v>
      </c>
      <c r="C860" s="24" t="str">
        <f>'Listă posturi'!K841</f>
        <v xml:space="preserve">, , , ID , </v>
      </c>
      <c r="D860" s="24">
        <f>'Listă posturi'!I841</f>
        <v>0</v>
      </c>
      <c r="E860" s="24" t="str">
        <f>'Listă posturi'!L841</f>
        <v>-</v>
      </c>
      <c r="F860" s="41"/>
      <c r="G860" s="41"/>
      <c r="H860" s="41"/>
    </row>
    <row r="861" spans="2:8" ht="213.9" customHeight="1" x14ac:dyDescent="0.3">
      <c r="B861" s="33">
        <v>837</v>
      </c>
      <c r="C861" s="24" t="str">
        <f>'Listă posturi'!K842</f>
        <v xml:space="preserve">, , , ID , </v>
      </c>
      <c r="D861" s="24">
        <f>'Listă posturi'!I842</f>
        <v>0</v>
      </c>
      <c r="E861" s="24" t="str">
        <f>'Listă posturi'!L842</f>
        <v>-</v>
      </c>
      <c r="F861" s="41"/>
      <c r="G861" s="41"/>
      <c r="H861" s="41"/>
    </row>
    <row r="862" spans="2:8" ht="213.9" customHeight="1" x14ac:dyDescent="0.3">
      <c r="B862" s="33">
        <v>838</v>
      </c>
      <c r="C862" s="24" t="str">
        <f>'Listă posturi'!K843</f>
        <v xml:space="preserve">, , , ID , </v>
      </c>
      <c r="D862" s="24">
        <f>'Listă posturi'!I843</f>
        <v>0</v>
      </c>
      <c r="E862" s="24" t="str">
        <f>'Listă posturi'!L843</f>
        <v>-</v>
      </c>
      <c r="F862" s="41"/>
      <c r="G862" s="41"/>
      <c r="H862" s="41"/>
    </row>
    <row r="863" spans="2:8" ht="213.9" customHeight="1" x14ac:dyDescent="0.3">
      <c r="B863" s="33">
        <v>839</v>
      </c>
      <c r="C863" s="24" t="str">
        <f>'Listă posturi'!K844</f>
        <v xml:space="preserve">, , , ID , </v>
      </c>
      <c r="D863" s="24">
        <f>'Listă posturi'!I844</f>
        <v>0</v>
      </c>
      <c r="E863" s="24" t="str">
        <f>'Listă posturi'!L844</f>
        <v>-</v>
      </c>
      <c r="F863" s="41"/>
      <c r="G863" s="41"/>
      <c r="H863" s="41"/>
    </row>
    <row r="864" spans="2:8" ht="213.9" customHeight="1" x14ac:dyDescent="0.3">
      <c r="B864" s="33">
        <v>840</v>
      </c>
      <c r="C864" s="24" t="str">
        <f>'Listă posturi'!K845</f>
        <v xml:space="preserve">, , , ID , </v>
      </c>
      <c r="D864" s="24">
        <f>'Listă posturi'!I845</f>
        <v>0</v>
      </c>
      <c r="E864" s="24" t="str">
        <f>'Listă posturi'!L845</f>
        <v>-</v>
      </c>
      <c r="F864" s="41"/>
      <c r="G864" s="41"/>
      <c r="H864" s="41"/>
    </row>
    <row r="865" spans="2:8" ht="213.9" customHeight="1" x14ac:dyDescent="0.3">
      <c r="B865" s="33">
        <v>841</v>
      </c>
      <c r="C865" s="24" t="str">
        <f>'Listă posturi'!K846</f>
        <v xml:space="preserve">, , , ID , </v>
      </c>
      <c r="D865" s="24">
        <f>'Listă posturi'!I846</f>
        <v>0</v>
      </c>
      <c r="E865" s="24" t="str">
        <f>'Listă posturi'!L846</f>
        <v>-</v>
      </c>
      <c r="F865" s="41"/>
      <c r="G865" s="41"/>
      <c r="H865" s="41"/>
    </row>
    <row r="866" spans="2:8" ht="213.9" customHeight="1" x14ac:dyDescent="0.3">
      <c r="B866" s="33">
        <v>842</v>
      </c>
      <c r="C866" s="24" t="str">
        <f>'Listă posturi'!K847</f>
        <v xml:space="preserve">, , , ID , </v>
      </c>
      <c r="D866" s="24">
        <f>'Listă posturi'!I847</f>
        <v>0</v>
      </c>
      <c r="E866" s="24" t="str">
        <f>'Listă posturi'!L847</f>
        <v>-</v>
      </c>
      <c r="F866" s="41"/>
      <c r="G866" s="41"/>
      <c r="H866" s="41"/>
    </row>
    <row r="867" spans="2:8" ht="213.9" customHeight="1" x14ac:dyDescent="0.3">
      <c r="B867" s="33">
        <v>843</v>
      </c>
      <c r="C867" s="24" t="str">
        <f>'Listă posturi'!K848</f>
        <v xml:space="preserve">, , , ID , </v>
      </c>
      <c r="D867" s="24">
        <f>'Listă posturi'!I848</f>
        <v>0</v>
      </c>
      <c r="E867" s="24" t="str">
        <f>'Listă posturi'!L848</f>
        <v>-</v>
      </c>
      <c r="F867" s="41"/>
      <c r="G867" s="41"/>
      <c r="H867" s="41"/>
    </row>
    <row r="868" spans="2:8" ht="213.9" customHeight="1" x14ac:dyDescent="0.3">
      <c r="B868" s="33">
        <v>844</v>
      </c>
      <c r="C868" s="24" t="str">
        <f>'Listă posturi'!K849</f>
        <v xml:space="preserve">, , , ID , </v>
      </c>
      <c r="D868" s="24">
        <f>'Listă posturi'!I849</f>
        <v>0</v>
      </c>
      <c r="E868" s="24" t="str">
        <f>'Listă posturi'!L849</f>
        <v>-</v>
      </c>
      <c r="F868" s="41"/>
      <c r="G868" s="41"/>
      <c r="H868" s="41"/>
    </row>
    <row r="869" spans="2:8" ht="213.9" customHeight="1" x14ac:dyDescent="0.3">
      <c r="B869" s="33">
        <v>845</v>
      </c>
      <c r="C869" s="24" t="str">
        <f>'Listă posturi'!K850</f>
        <v xml:space="preserve">, , , ID , </v>
      </c>
      <c r="D869" s="24">
        <f>'Listă posturi'!I850</f>
        <v>0</v>
      </c>
      <c r="E869" s="24" t="str">
        <f>'Listă posturi'!L850</f>
        <v>-</v>
      </c>
      <c r="F869" s="41"/>
      <c r="G869" s="41"/>
      <c r="H869" s="41"/>
    </row>
    <row r="870" spans="2:8" ht="213.9" customHeight="1" x14ac:dyDescent="0.3">
      <c r="B870" s="33">
        <v>846</v>
      </c>
      <c r="C870" s="24" t="str">
        <f>'Listă posturi'!K851</f>
        <v xml:space="preserve">, , , ID , </v>
      </c>
      <c r="D870" s="24">
        <f>'Listă posturi'!I851</f>
        <v>0</v>
      </c>
      <c r="E870" s="24" t="str">
        <f>'Listă posturi'!L851</f>
        <v>-</v>
      </c>
      <c r="F870" s="41"/>
      <c r="G870" s="41"/>
      <c r="H870" s="41"/>
    </row>
    <row r="871" spans="2:8" ht="213.9" customHeight="1" x14ac:dyDescent="0.3">
      <c r="B871" s="33">
        <v>847</v>
      </c>
      <c r="C871" s="24" t="str">
        <f>'Listă posturi'!K852</f>
        <v xml:space="preserve">, , , ID , </v>
      </c>
      <c r="D871" s="24">
        <f>'Listă posturi'!I852</f>
        <v>0</v>
      </c>
      <c r="E871" s="24" t="str">
        <f>'Listă posturi'!L852</f>
        <v>-</v>
      </c>
      <c r="F871" s="41"/>
      <c r="G871" s="41"/>
      <c r="H871" s="41"/>
    </row>
    <row r="872" spans="2:8" ht="213.9" customHeight="1" x14ac:dyDescent="0.3">
      <c r="B872" s="33">
        <v>848</v>
      </c>
      <c r="C872" s="24" t="str">
        <f>'Listă posturi'!K853</f>
        <v xml:space="preserve">, , , ID , </v>
      </c>
      <c r="D872" s="24">
        <f>'Listă posturi'!I853</f>
        <v>0</v>
      </c>
      <c r="E872" s="24" t="str">
        <f>'Listă posturi'!L853</f>
        <v>-</v>
      </c>
      <c r="F872" s="41"/>
      <c r="G872" s="41"/>
      <c r="H872" s="41"/>
    </row>
    <row r="873" spans="2:8" ht="213.9" customHeight="1" x14ac:dyDescent="0.3">
      <c r="B873" s="33">
        <v>849</v>
      </c>
      <c r="C873" s="24" t="str">
        <f>'Listă posturi'!K854</f>
        <v xml:space="preserve">, , , ID , </v>
      </c>
      <c r="D873" s="24">
        <f>'Listă posturi'!I854</f>
        <v>0</v>
      </c>
      <c r="E873" s="24" t="str">
        <f>'Listă posturi'!L854</f>
        <v>-</v>
      </c>
      <c r="F873" s="41"/>
      <c r="G873" s="41"/>
      <c r="H873" s="41"/>
    </row>
    <row r="874" spans="2:8" ht="213.9" customHeight="1" x14ac:dyDescent="0.3">
      <c r="B874" s="33">
        <v>850</v>
      </c>
      <c r="C874" s="24" t="str">
        <f>'Listă posturi'!K855</f>
        <v xml:space="preserve">, , , ID , </v>
      </c>
      <c r="D874" s="24">
        <f>'Listă posturi'!I855</f>
        <v>0</v>
      </c>
      <c r="E874" s="24" t="str">
        <f>'Listă posturi'!L855</f>
        <v>-</v>
      </c>
      <c r="F874" s="41"/>
      <c r="G874" s="41"/>
      <c r="H874" s="41"/>
    </row>
    <row r="875" spans="2:8" ht="213.9" customHeight="1" x14ac:dyDescent="0.3">
      <c r="B875" s="33">
        <v>851</v>
      </c>
      <c r="C875" s="24" t="str">
        <f>'Listă posturi'!K856</f>
        <v xml:space="preserve">, , , ID , </v>
      </c>
      <c r="D875" s="24">
        <f>'Listă posturi'!I856</f>
        <v>0</v>
      </c>
      <c r="E875" s="24" t="str">
        <f>'Listă posturi'!L856</f>
        <v>-</v>
      </c>
      <c r="F875" s="41"/>
      <c r="G875" s="41"/>
      <c r="H875" s="41"/>
    </row>
    <row r="876" spans="2:8" ht="213.9" customHeight="1" x14ac:dyDescent="0.3">
      <c r="B876" s="33">
        <v>852</v>
      </c>
      <c r="C876" s="24" t="str">
        <f>'Listă posturi'!K857</f>
        <v xml:space="preserve">, , , ID , </v>
      </c>
      <c r="D876" s="24">
        <f>'Listă posturi'!I857</f>
        <v>0</v>
      </c>
      <c r="E876" s="24" t="str">
        <f>'Listă posturi'!L857</f>
        <v>-</v>
      </c>
      <c r="F876" s="41"/>
      <c r="G876" s="41"/>
      <c r="H876" s="41"/>
    </row>
    <row r="877" spans="2:8" ht="213.9" customHeight="1" x14ac:dyDescent="0.3">
      <c r="B877" s="33">
        <v>853</v>
      </c>
      <c r="C877" s="24" t="str">
        <f>'Listă posturi'!K858</f>
        <v xml:space="preserve">, , , ID , </v>
      </c>
      <c r="D877" s="24">
        <f>'Listă posturi'!I858</f>
        <v>0</v>
      </c>
      <c r="E877" s="24" t="str">
        <f>'Listă posturi'!L858</f>
        <v>-</v>
      </c>
      <c r="F877" s="41"/>
      <c r="G877" s="41"/>
      <c r="H877" s="41"/>
    </row>
    <row r="878" spans="2:8" ht="213.9" customHeight="1" x14ac:dyDescent="0.3">
      <c r="B878" s="33">
        <v>854</v>
      </c>
      <c r="C878" s="24" t="str">
        <f>'Listă posturi'!K859</f>
        <v xml:space="preserve">, , , ID , </v>
      </c>
      <c r="D878" s="24">
        <f>'Listă posturi'!I859</f>
        <v>0</v>
      </c>
      <c r="E878" s="24" t="str">
        <f>'Listă posturi'!L859</f>
        <v>-</v>
      </c>
      <c r="F878" s="41"/>
      <c r="G878" s="41"/>
      <c r="H878" s="41"/>
    </row>
    <row r="879" spans="2:8" ht="213.9" customHeight="1" x14ac:dyDescent="0.3">
      <c r="B879" s="33">
        <v>855</v>
      </c>
      <c r="C879" s="24" t="str">
        <f>'Listă posturi'!K860</f>
        <v xml:space="preserve">, , , ID , </v>
      </c>
      <c r="D879" s="24">
        <f>'Listă posturi'!I860</f>
        <v>0</v>
      </c>
      <c r="E879" s="24" t="str">
        <f>'Listă posturi'!L860</f>
        <v>-</v>
      </c>
      <c r="F879" s="41"/>
      <c r="G879" s="41"/>
      <c r="H879" s="41"/>
    </row>
    <row r="880" spans="2:8" ht="213.9" customHeight="1" x14ac:dyDescent="0.3">
      <c r="B880" s="33">
        <v>856</v>
      </c>
      <c r="C880" s="24" t="str">
        <f>'Listă posturi'!K861</f>
        <v xml:space="preserve">, , , ID , </v>
      </c>
      <c r="D880" s="24">
        <f>'Listă posturi'!I861</f>
        <v>0</v>
      </c>
      <c r="E880" s="24" t="str">
        <f>'Listă posturi'!L861</f>
        <v>-</v>
      </c>
      <c r="F880" s="41"/>
      <c r="G880" s="41"/>
      <c r="H880" s="41"/>
    </row>
    <row r="881" spans="2:8" ht="213.9" customHeight="1" x14ac:dyDescent="0.3">
      <c r="B881" s="33">
        <v>857</v>
      </c>
      <c r="C881" s="24" t="str">
        <f>'Listă posturi'!K862</f>
        <v xml:space="preserve">, , , ID , </v>
      </c>
      <c r="D881" s="24">
        <f>'Listă posturi'!I862</f>
        <v>0</v>
      </c>
      <c r="E881" s="24" t="str">
        <f>'Listă posturi'!L862</f>
        <v>-</v>
      </c>
      <c r="F881" s="41"/>
      <c r="G881" s="41"/>
      <c r="H881" s="41"/>
    </row>
    <row r="882" spans="2:8" ht="213.9" customHeight="1" x14ac:dyDescent="0.3">
      <c r="B882" s="33">
        <v>858</v>
      </c>
      <c r="C882" s="24" t="str">
        <f>'Listă posturi'!K863</f>
        <v xml:space="preserve">, , , ID , </v>
      </c>
      <c r="D882" s="24">
        <f>'Listă posturi'!I863</f>
        <v>0</v>
      </c>
      <c r="E882" s="24" t="str">
        <f>'Listă posturi'!L863</f>
        <v>-</v>
      </c>
      <c r="F882" s="41"/>
      <c r="G882" s="41"/>
      <c r="H882" s="41"/>
    </row>
    <row r="883" spans="2:8" ht="213.9" customHeight="1" x14ac:dyDescent="0.3">
      <c r="B883" s="33">
        <v>859</v>
      </c>
      <c r="C883" s="24" t="str">
        <f>'Listă posturi'!K864</f>
        <v xml:space="preserve">, , , ID , </v>
      </c>
      <c r="D883" s="24">
        <f>'Listă posturi'!I864</f>
        <v>0</v>
      </c>
      <c r="E883" s="24" t="str">
        <f>'Listă posturi'!L864</f>
        <v>-</v>
      </c>
      <c r="F883" s="41"/>
      <c r="G883" s="41"/>
      <c r="H883" s="41"/>
    </row>
    <row r="884" spans="2:8" ht="213.9" customHeight="1" x14ac:dyDescent="0.3">
      <c r="B884" s="33">
        <v>860</v>
      </c>
      <c r="C884" s="24" t="str">
        <f>'Listă posturi'!K865</f>
        <v xml:space="preserve">, , , ID , </v>
      </c>
      <c r="D884" s="24">
        <f>'Listă posturi'!I865</f>
        <v>0</v>
      </c>
      <c r="E884" s="24" t="str">
        <f>'Listă posturi'!L865</f>
        <v>-</v>
      </c>
      <c r="F884" s="41"/>
      <c r="G884" s="41"/>
      <c r="H884" s="41"/>
    </row>
    <row r="885" spans="2:8" ht="213.9" customHeight="1" x14ac:dyDescent="0.3">
      <c r="B885" s="33">
        <v>861</v>
      </c>
      <c r="C885" s="24" t="str">
        <f>'Listă posturi'!K866</f>
        <v xml:space="preserve">, , , ID , </v>
      </c>
      <c r="D885" s="24">
        <f>'Listă posturi'!I866</f>
        <v>0</v>
      </c>
      <c r="E885" s="24" t="str">
        <f>'Listă posturi'!L866</f>
        <v>-</v>
      </c>
      <c r="F885" s="41"/>
      <c r="G885" s="41"/>
      <c r="H885" s="41"/>
    </row>
    <row r="886" spans="2:8" ht="213.9" customHeight="1" x14ac:dyDescent="0.3">
      <c r="B886" s="33">
        <v>862</v>
      </c>
      <c r="C886" s="24" t="str">
        <f>'Listă posturi'!K867</f>
        <v xml:space="preserve">, , , ID , </v>
      </c>
      <c r="D886" s="24">
        <f>'Listă posturi'!I867</f>
        <v>0</v>
      </c>
      <c r="E886" s="24" t="str">
        <f>'Listă posturi'!L867</f>
        <v>-</v>
      </c>
      <c r="F886" s="41"/>
      <c r="G886" s="41"/>
      <c r="H886" s="41"/>
    </row>
    <row r="887" spans="2:8" ht="213.9" customHeight="1" x14ac:dyDescent="0.3">
      <c r="B887" s="33">
        <v>863</v>
      </c>
      <c r="C887" s="24" t="str">
        <f>'Listă posturi'!K868</f>
        <v xml:space="preserve">, , , ID , </v>
      </c>
      <c r="D887" s="24">
        <f>'Listă posturi'!I868</f>
        <v>0</v>
      </c>
      <c r="E887" s="24" t="str">
        <f>'Listă posturi'!L868</f>
        <v>-</v>
      </c>
      <c r="F887" s="41"/>
      <c r="G887" s="41"/>
      <c r="H887" s="41"/>
    </row>
    <row r="888" spans="2:8" ht="213.9" customHeight="1" x14ac:dyDescent="0.3">
      <c r="B888" s="33">
        <v>864</v>
      </c>
      <c r="C888" s="24" t="str">
        <f>'Listă posturi'!K869</f>
        <v xml:space="preserve">, , , ID , </v>
      </c>
      <c r="D888" s="24">
        <f>'Listă posturi'!I869</f>
        <v>0</v>
      </c>
      <c r="E888" s="24" t="str">
        <f>'Listă posturi'!L869</f>
        <v>-</v>
      </c>
      <c r="F888" s="41"/>
      <c r="G888" s="41"/>
      <c r="H888" s="41"/>
    </row>
    <row r="889" spans="2:8" ht="213.9" customHeight="1" x14ac:dyDescent="0.3">
      <c r="B889" s="33">
        <v>865</v>
      </c>
      <c r="C889" s="24" t="str">
        <f>'Listă posturi'!K870</f>
        <v xml:space="preserve">, , , ID , </v>
      </c>
      <c r="D889" s="24">
        <f>'Listă posturi'!I870</f>
        <v>0</v>
      </c>
      <c r="E889" s="24" t="str">
        <f>'Listă posturi'!L870</f>
        <v>-</v>
      </c>
      <c r="F889" s="41"/>
      <c r="G889" s="41"/>
      <c r="H889" s="41"/>
    </row>
    <row r="890" spans="2:8" ht="213.9" customHeight="1" x14ac:dyDescent="0.3">
      <c r="B890" s="33">
        <v>866</v>
      </c>
      <c r="C890" s="24" t="str">
        <f>'Listă posturi'!K871</f>
        <v xml:space="preserve">, , , ID , </v>
      </c>
      <c r="D890" s="24">
        <f>'Listă posturi'!I871</f>
        <v>0</v>
      </c>
      <c r="E890" s="24" t="str">
        <f>'Listă posturi'!L871</f>
        <v>-</v>
      </c>
      <c r="F890" s="41"/>
      <c r="G890" s="41"/>
      <c r="H890" s="41"/>
    </row>
    <row r="891" spans="2:8" ht="213.9" customHeight="1" x14ac:dyDescent="0.3">
      <c r="B891" s="33">
        <v>867</v>
      </c>
      <c r="C891" s="24" t="str">
        <f>'Listă posturi'!K872</f>
        <v xml:space="preserve">, , , ID , </v>
      </c>
      <c r="D891" s="24">
        <f>'Listă posturi'!I872</f>
        <v>0</v>
      </c>
      <c r="E891" s="24" t="str">
        <f>'Listă posturi'!L872</f>
        <v>-</v>
      </c>
      <c r="F891" s="41"/>
      <c r="G891" s="41"/>
      <c r="H891" s="41"/>
    </row>
    <row r="892" spans="2:8" ht="213.9" customHeight="1" x14ac:dyDescent="0.3">
      <c r="B892" s="33">
        <v>868</v>
      </c>
      <c r="C892" s="24" t="str">
        <f>'Listă posturi'!K873</f>
        <v xml:space="preserve">, , , ID , </v>
      </c>
      <c r="D892" s="24">
        <f>'Listă posturi'!I873</f>
        <v>0</v>
      </c>
      <c r="E892" s="24" t="str">
        <f>'Listă posturi'!L873</f>
        <v>-</v>
      </c>
      <c r="F892" s="41"/>
      <c r="G892" s="41"/>
      <c r="H892" s="41"/>
    </row>
    <row r="893" spans="2:8" ht="213.9" customHeight="1" x14ac:dyDescent="0.3">
      <c r="B893" s="33">
        <v>869</v>
      </c>
      <c r="C893" s="24" t="str">
        <f>'Listă posturi'!K874</f>
        <v xml:space="preserve">, , , ID , </v>
      </c>
      <c r="D893" s="24">
        <f>'Listă posturi'!I874</f>
        <v>0</v>
      </c>
      <c r="E893" s="24" t="str">
        <f>'Listă posturi'!L874</f>
        <v>-</v>
      </c>
      <c r="F893" s="41"/>
      <c r="G893" s="41"/>
      <c r="H893" s="41"/>
    </row>
    <row r="894" spans="2:8" ht="213.9" customHeight="1" x14ac:dyDescent="0.3">
      <c r="B894" s="33">
        <v>870</v>
      </c>
      <c r="C894" s="24" t="str">
        <f>'Listă posturi'!K875</f>
        <v xml:space="preserve">, , , ID , </v>
      </c>
      <c r="D894" s="24">
        <f>'Listă posturi'!I875</f>
        <v>0</v>
      </c>
      <c r="E894" s="24" t="str">
        <f>'Listă posturi'!L875</f>
        <v>-</v>
      </c>
      <c r="F894" s="41"/>
      <c r="G894" s="41"/>
      <c r="H894" s="41"/>
    </row>
    <row r="895" spans="2:8" ht="213.9" customHeight="1" x14ac:dyDescent="0.3">
      <c r="B895" s="33">
        <v>871</v>
      </c>
      <c r="C895" s="24" t="str">
        <f>'Listă posturi'!K876</f>
        <v xml:space="preserve">, , , ID , </v>
      </c>
      <c r="D895" s="24">
        <f>'Listă posturi'!I876</f>
        <v>0</v>
      </c>
      <c r="E895" s="24" t="str">
        <f>'Listă posturi'!L876</f>
        <v>-</v>
      </c>
      <c r="F895" s="41"/>
      <c r="G895" s="41"/>
      <c r="H895" s="41"/>
    </row>
    <row r="896" spans="2:8" ht="213.9" customHeight="1" x14ac:dyDescent="0.3">
      <c r="B896" s="33">
        <v>872</v>
      </c>
      <c r="C896" s="24" t="str">
        <f>'Listă posturi'!K877</f>
        <v xml:space="preserve">, , , ID , </v>
      </c>
      <c r="D896" s="24">
        <f>'Listă posturi'!I877</f>
        <v>0</v>
      </c>
      <c r="E896" s="24" t="str">
        <f>'Listă posturi'!L877</f>
        <v>-</v>
      </c>
      <c r="F896" s="41"/>
      <c r="G896" s="41"/>
      <c r="H896" s="41"/>
    </row>
    <row r="897" spans="2:8" ht="213.9" customHeight="1" x14ac:dyDescent="0.3">
      <c r="B897" s="33">
        <v>873</v>
      </c>
      <c r="C897" s="24" t="str">
        <f>'Listă posturi'!K878</f>
        <v xml:space="preserve">, , , ID , </v>
      </c>
      <c r="D897" s="24">
        <f>'Listă posturi'!I878</f>
        <v>0</v>
      </c>
      <c r="E897" s="24" t="str">
        <f>'Listă posturi'!L878</f>
        <v>-</v>
      </c>
      <c r="F897" s="41"/>
      <c r="G897" s="41"/>
      <c r="H897" s="41"/>
    </row>
    <row r="898" spans="2:8" ht="213.9" customHeight="1" x14ac:dyDescent="0.3">
      <c r="B898" s="33">
        <v>874</v>
      </c>
      <c r="C898" s="24" t="str">
        <f>'Listă posturi'!K879</f>
        <v xml:space="preserve">, , , ID , </v>
      </c>
      <c r="D898" s="24">
        <f>'Listă posturi'!I879</f>
        <v>0</v>
      </c>
      <c r="E898" s="24" t="str">
        <f>'Listă posturi'!L879</f>
        <v>-</v>
      </c>
      <c r="F898" s="41"/>
      <c r="G898" s="41"/>
      <c r="H898" s="41"/>
    </row>
    <row r="899" spans="2:8" ht="213.9" customHeight="1" x14ac:dyDescent="0.3">
      <c r="B899" s="33">
        <v>875</v>
      </c>
      <c r="C899" s="24" t="str">
        <f>'Listă posturi'!K880</f>
        <v xml:space="preserve">, , , ID , </v>
      </c>
      <c r="D899" s="24">
        <f>'Listă posturi'!I880</f>
        <v>0</v>
      </c>
      <c r="E899" s="24" t="str">
        <f>'Listă posturi'!L880</f>
        <v>-</v>
      </c>
      <c r="F899" s="41"/>
      <c r="G899" s="41"/>
      <c r="H899" s="41"/>
    </row>
    <row r="900" spans="2:8" ht="213.9" customHeight="1" x14ac:dyDescent="0.3">
      <c r="B900" s="33">
        <v>876</v>
      </c>
      <c r="C900" s="24" t="str">
        <f>'Listă posturi'!K881</f>
        <v xml:space="preserve">, , , ID , </v>
      </c>
      <c r="D900" s="24">
        <f>'Listă posturi'!I881</f>
        <v>0</v>
      </c>
      <c r="E900" s="24" t="str">
        <f>'Listă posturi'!L881</f>
        <v>-</v>
      </c>
      <c r="F900" s="41"/>
      <c r="G900" s="41"/>
      <c r="H900" s="41"/>
    </row>
    <row r="901" spans="2:8" ht="213.9" customHeight="1" x14ac:dyDescent="0.3">
      <c r="B901" s="33">
        <v>877</v>
      </c>
      <c r="C901" s="24" t="str">
        <f>'Listă posturi'!K882</f>
        <v xml:space="preserve">, , , ID , </v>
      </c>
      <c r="D901" s="24">
        <f>'Listă posturi'!I882</f>
        <v>0</v>
      </c>
      <c r="E901" s="24" t="str">
        <f>'Listă posturi'!L882</f>
        <v>-</v>
      </c>
      <c r="F901" s="41"/>
      <c r="G901" s="41"/>
      <c r="H901" s="41"/>
    </row>
    <row r="902" spans="2:8" ht="213.9" customHeight="1" x14ac:dyDescent="0.3">
      <c r="B902" s="33">
        <v>878</v>
      </c>
      <c r="C902" s="24" t="str">
        <f>'Listă posturi'!K883</f>
        <v xml:space="preserve">, , , ID , </v>
      </c>
      <c r="D902" s="24">
        <f>'Listă posturi'!I883</f>
        <v>0</v>
      </c>
      <c r="E902" s="24" t="str">
        <f>'Listă posturi'!L883</f>
        <v>-</v>
      </c>
      <c r="F902" s="41"/>
      <c r="G902" s="41"/>
      <c r="H902" s="41"/>
    </row>
    <row r="903" spans="2:8" ht="213.9" customHeight="1" x14ac:dyDescent="0.3">
      <c r="B903" s="33">
        <v>879</v>
      </c>
      <c r="C903" s="24" t="str">
        <f>'Listă posturi'!K884</f>
        <v xml:space="preserve">, , , ID , </v>
      </c>
      <c r="D903" s="24">
        <f>'Listă posturi'!I884</f>
        <v>0</v>
      </c>
      <c r="E903" s="24" t="str">
        <f>'Listă posturi'!L884</f>
        <v>-</v>
      </c>
      <c r="F903" s="41"/>
      <c r="G903" s="41"/>
      <c r="H903" s="41"/>
    </row>
    <row r="904" spans="2:8" ht="213.9" customHeight="1" x14ac:dyDescent="0.3">
      <c r="B904" s="33">
        <v>880</v>
      </c>
      <c r="C904" s="24" t="str">
        <f>'Listă posturi'!K885</f>
        <v xml:space="preserve">, , , ID , </v>
      </c>
      <c r="D904" s="24">
        <f>'Listă posturi'!I885</f>
        <v>0</v>
      </c>
      <c r="E904" s="24" t="str">
        <f>'Listă posturi'!L885</f>
        <v>-</v>
      </c>
      <c r="F904" s="41"/>
      <c r="G904" s="41"/>
      <c r="H904" s="41"/>
    </row>
    <row r="905" spans="2:8" ht="213.9" customHeight="1" x14ac:dyDescent="0.3">
      <c r="B905" s="33">
        <v>881</v>
      </c>
      <c r="C905" s="24" t="str">
        <f>'Listă posturi'!K886</f>
        <v xml:space="preserve">, , , ID , </v>
      </c>
      <c r="D905" s="24">
        <f>'Listă posturi'!I886</f>
        <v>0</v>
      </c>
      <c r="E905" s="24" t="str">
        <f>'Listă posturi'!L886</f>
        <v>-</v>
      </c>
      <c r="F905" s="41"/>
      <c r="G905" s="41"/>
      <c r="H905" s="41"/>
    </row>
    <row r="906" spans="2:8" ht="213.9" customHeight="1" x14ac:dyDescent="0.3">
      <c r="B906" s="33">
        <v>882</v>
      </c>
      <c r="C906" s="24" t="str">
        <f>'Listă posturi'!K887</f>
        <v xml:space="preserve">, , , ID , </v>
      </c>
      <c r="D906" s="24">
        <f>'Listă posturi'!I887</f>
        <v>0</v>
      </c>
      <c r="E906" s="24" t="str">
        <f>'Listă posturi'!L887</f>
        <v>-</v>
      </c>
      <c r="F906" s="41"/>
      <c r="G906" s="41"/>
      <c r="H906" s="41"/>
    </row>
    <row r="907" spans="2:8" ht="213.9" customHeight="1" x14ac:dyDescent="0.3">
      <c r="B907" s="33">
        <v>883</v>
      </c>
      <c r="C907" s="24" t="str">
        <f>'Listă posturi'!K888</f>
        <v xml:space="preserve">, , , ID , </v>
      </c>
      <c r="D907" s="24">
        <f>'Listă posturi'!I888</f>
        <v>0</v>
      </c>
      <c r="E907" s="24" t="str">
        <f>'Listă posturi'!L888</f>
        <v>-</v>
      </c>
      <c r="F907" s="41"/>
      <c r="G907" s="41"/>
      <c r="H907" s="41"/>
    </row>
    <row r="908" spans="2:8" ht="213.9" customHeight="1" x14ac:dyDescent="0.3">
      <c r="B908" s="33">
        <v>884</v>
      </c>
      <c r="C908" s="24" t="str">
        <f>'Listă posturi'!K889</f>
        <v xml:space="preserve">, , , ID , </v>
      </c>
      <c r="D908" s="24">
        <f>'Listă posturi'!I889</f>
        <v>0</v>
      </c>
      <c r="E908" s="24" t="str">
        <f>'Listă posturi'!L889</f>
        <v>-</v>
      </c>
      <c r="F908" s="41"/>
      <c r="G908" s="41"/>
      <c r="H908" s="41"/>
    </row>
    <row r="909" spans="2:8" ht="213.9" customHeight="1" x14ac:dyDescent="0.3">
      <c r="B909" s="33">
        <v>885</v>
      </c>
      <c r="C909" s="24" t="str">
        <f>'Listă posturi'!K890</f>
        <v xml:space="preserve">, , , ID , </v>
      </c>
      <c r="D909" s="24">
        <f>'Listă posturi'!I890</f>
        <v>0</v>
      </c>
      <c r="E909" s="24" t="str">
        <f>'Listă posturi'!L890</f>
        <v>-</v>
      </c>
      <c r="F909" s="41"/>
      <c r="G909" s="41"/>
      <c r="H909" s="41"/>
    </row>
    <row r="910" spans="2:8" ht="213.9" customHeight="1" x14ac:dyDescent="0.3">
      <c r="B910" s="33">
        <v>886</v>
      </c>
      <c r="C910" s="24" t="str">
        <f>'Listă posturi'!K891</f>
        <v xml:space="preserve">, , , ID , </v>
      </c>
      <c r="D910" s="24">
        <f>'Listă posturi'!I891</f>
        <v>0</v>
      </c>
      <c r="E910" s="24" t="str">
        <f>'Listă posturi'!L891</f>
        <v>-</v>
      </c>
      <c r="F910" s="41"/>
      <c r="G910" s="41"/>
      <c r="H910" s="41"/>
    </row>
    <row r="911" spans="2:8" ht="213.9" customHeight="1" x14ac:dyDescent="0.3">
      <c r="B911" s="33">
        <v>887</v>
      </c>
      <c r="C911" s="24" t="str">
        <f>'Listă posturi'!K892</f>
        <v xml:space="preserve">, , , ID , </v>
      </c>
      <c r="D911" s="24">
        <f>'Listă posturi'!I892</f>
        <v>0</v>
      </c>
      <c r="E911" s="24" t="str">
        <f>'Listă posturi'!L892</f>
        <v>-</v>
      </c>
      <c r="F911" s="41"/>
      <c r="G911" s="41"/>
      <c r="H911" s="41"/>
    </row>
    <row r="912" spans="2:8" ht="213.9" customHeight="1" x14ac:dyDescent="0.3">
      <c r="B912" s="33">
        <v>888</v>
      </c>
      <c r="C912" s="24" t="str">
        <f>'Listă posturi'!K893</f>
        <v xml:space="preserve">, , , ID , </v>
      </c>
      <c r="D912" s="24">
        <f>'Listă posturi'!I893</f>
        <v>0</v>
      </c>
      <c r="E912" s="24" t="str">
        <f>'Listă posturi'!L893</f>
        <v>-</v>
      </c>
      <c r="F912" s="41"/>
      <c r="G912" s="41"/>
      <c r="H912" s="41"/>
    </row>
    <row r="913" spans="2:8" ht="213.9" customHeight="1" x14ac:dyDescent="0.3">
      <c r="B913" s="33">
        <v>889</v>
      </c>
      <c r="C913" s="24" t="str">
        <f>'Listă posturi'!K894</f>
        <v xml:space="preserve">, , , ID , </v>
      </c>
      <c r="D913" s="24">
        <f>'Listă posturi'!I894</f>
        <v>0</v>
      </c>
      <c r="E913" s="24" t="str">
        <f>'Listă posturi'!L894</f>
        <v>-</v>
      </c>
      <c r="F913" s="41"/>
      <c r="G913" s="41"/>
      <c r="H913" s="41"/>
    </row>
    <row r="914" spans="2:8" ht="213.9" customHeight="1" x14ac:dyDescent="0.3">
      <c r="B914" s="33">
        <v>890</v>
      </c>
      <c r="C914" s="24" t="str">
        <f>'Listă posturi'!K895</f>
        <v xml:space="preserve">, , , ID , </v>
      </c>
      <c r="D914" s="24">
        <f>'Listă posturi'!I895</f>
        <v>0</v>
      </c>
      <c r="E914" s="24" t="str">
        <f>'Listă posturi'!L895</f>
        <v>-</v>
      </c>
      <c r="F914" s="41"/>
      <c r="G914" s="41"/>
      <c r="H914" s="41"/>
    </row>
    <row r="915" spans="2:8" ht="213.9" customHeight="1" x14ac:dyDescent="0.3">
      <c r="B915" s="33">
        <v>891</v>
      </c>
      <c r="C915" s="24" t="str">
        <f>'Listă posturi'!K896</f>
        <v xml:space="preserve">, , , ID , </v>
      </c>
      <c r="D915" s="24">
        <f>'Listă posturi'!I896</f>
        <v>0</v>
      </c>
      <c r="E915" s="24" t="str">
        <f>'Listă posturi'!L896</f>
        <v>-</v>
      </c>
      <c r="F915" s="41"/>
      <c r="G915" s="41"/>
      <c r="H915" s="41"/>
    </row>
    <row r="916" spans="2:8" ht="213.9" customHeight="1" x14ac:dyDescent="0.3">
      <c r="B916" s="33">
        <v>892</v>
      </c>
      <c r="C916" s="24" t="str">
        <f>'Listă posturi'!K897</f>
        <v xml:space="preserve">, , , ID , </v>
      </c>
      <c r="D916" s="24">
        <f>'Listă posturi'!I897</f>
        <v>0</v>
      </c>
      <c r="E916" s="24" t="str">
        <f>'Listă posturi'!L897</f>
        <v>-</v>
      </c>
      <c r="F916" s="41"/>
      <c r="G916" s="41"/>
      <c r="H916" s="41"/>
    </row>
    <row r="917" spans="2:8" ht="213.9" customHeight="1" x14ac:dyDescent="0.3">
      <c r="B917" s="33">
        <v>893</v>
      </c>
      <c r="C917" s="24" t="str">
        <f>'Listă posturi'!K898</f>
        <v xml:space="preserve">, , , ID , </v>
      </c>
      <c r="D917" s="24">
        <f>'Listă posturi'!I898</f>
        <v>0</v>
      </c>
      <c r="E917" s="24" t="str">
        <f>'Listă posturi'!L898</f>
        <v>-</v>
      </c>
      <c r="F917" s="41"/>
      <c r="G917" s="41"/>
      <c r="H917" s="41"/>
    </row>
    <row r="918" spans="2:8" ht="213.9" customHeight="1" x14ac:dyDescent="0.3">
      <c r="B918" s="33">
        <v>894</v>
      </c>
      <c r="C918" s="24" t="str">
        <f>'Listă posturi'!K899</f>
        <v xml:space="preserve">, , , ID , </v>
      </c>
      <c r="D918" s="24">
        <f>'Listă posturi'!I899</f>
        <v>0</v>
      </c>
      <c r="E918" s="24" t="str">
        <f>'Listă posturi'!L899</f>
        <v>-</v>
      </c>
      <c r="F918" s="41"/>
      <c r="G918" s="41"/>
      <c r="H918" s="41"/>
    </row>
    <row r="919" spans="2:8" ht="213.9" customHeight="1" x14ac:dyDescent="0.3">
      <c r="B919" s="33">
        <v>895</v>
      </c>
      <c r="C919" s="24" t="str">
        <f>'Listă posturi'!K900</f>
        <v xml:space="preserve">, , , ID , </v>
      </c>
      <c r="D919" s="24">
        <f>'Listă posturi'!I900</f>
        <v>0</v>
      </c>
      <c r="E919" s="24" t="str">
        <f>'Listă posturi'!L900</f>
        <v>-</v>
      </c>
      <c r="F919" s="41"/>
      <c r="G919" s="41"/>
      <c r="H919" s="41"/>
    </row>
    <row r="920" spans="2:8" ht="213.9" customHeight="1" x14ac:dyDescent="0.3">
      <c r="B920" s="33">
        <v>896</v>
      </c>
      <c r="C920" s="24" t="str">
        <f>'Listă posturi'!K901</f>
        <v xml:space="preserve">, , , ID , </v>
      </c>
      <c r="D920" s="24">
        <f>'Listă posturi'!I901</f>
        <v>0</v>
      </c>
      <c r="E920" s="24" t="str">
        <f>'Listă posturi'!L901</f>
        <v>-</v>
      </c>
      <c r="F920" s="41"/>
      <c r="G920" s="41"/>
      <c r="H920" s="41"/>
    </row>
    <row r="921" spans="2:8" ht="213.9" customHeight="1" x14ac:dyDescent="0.3">
      <c r="B921" s="33">
        <v>897</v>
      </c>
      <c r="C921" s="24" t="str">
        <f>'Listă posturi'!K902</f>
        <v xml:space="preserve">, , , ID , </v>
      </c>
      <c r="D921" s="24">
        <f>'Listă posturi'!I902</f>
        <v>0</v>
      </c>
      <c r="E921" s="24" t="str">
        <f>'Listă posturi'!L902</f>
        <v>-</v>
      </c>
      <c r="F921" s="41"/>
      <c r="G921" s="41"/>
      <c r="H921" s="41"/>
    </row>
    <row r="922" spans="2:8" ht="213.9" customHeight="1" x14ac:dyDescent="0.3">
      <c r="B922" s="33">
        <v>898</v>
      </c>
      <c r="C922" s="24" t="str">
        <f>'Listă posturi'!K903</f>
        <v xml:space="preserve">, , , ID , </v>
      </c>
      <c r="D922" s="24">
        <f>'Listă posturi'!I903</f>
        <v>0</v>
      </c>
      <c r="E922" s="24" t="str">
        <f>'Listă posturi'!L903</f>
        <v>-</v>
      </c>
      <c r="F922" s="41"/>
      <c r="G922" s="41"/>
      <c r="H922" s="41"/>
    </row>
    <row r="923" spans="2:8" ht="213.9" customHeight="1" x14ac:dyDescent="0.3">
      <c r="B923" s="33">
        <v>899</v>
      </c>
      <c r="C923" s="24" t="str">
        <f>'Listă posturi'!K904</f>
        <v xml:space="preserve">, , , ID , </v>
      </c>
      <c r="D923" s="24">
        <f>'Listă posturi'!I904</f>
        <v>0</v>
      </c>
      <c r="E923" s="24" t="str">
        <f>'Listă posturi'!L904</f>
        <v>-</v>
      </c>
      <c r="F923" s="41"/>
      <c r="G923" s="41"/>
      <c r="H923" s="41"/>
    </row>
    <row r="924" spans="2:8" ht="213.9" customHeight="1" x14ac:dyDescent="0.3">
      <c r="B924" s="33">
        <v>900</v>
      </c>
      <c r="C924" s="24" t="str">
        <f>'Listă posturi'!K905</f>
        <v xml:space="preserve">, , , ID , </v>
      </c>
      <c r="D924" s="24">
        <f>'Listă posturi'!I905</f>
        <v>0</v>
      </c>
      <c r="E924" s="24" t="str">
        <f>'Listă posturi'!L905</f>
        <v>-</v>
      </c>
      <c r="F924" s="41"/>
      <c r="G924" s="41"/>
      <c r="H924" s="41"/>
    </row>
    <row r="925" spans="2:8" ht="213.9" customHeight="1" x14ac:dyDescent="0.3">
      <c r="B925" s="33">
        <v>901</v>
      </c>
      <c r="C925" s="24" t="str">
        <f>'Listă posturi'!K906</f>
        <v xml:space="preserve">, , , ID , </v>
      </c>
      <c r="D925" s="24">
        <f>'Listă posturi'!I906</f>
        <v>0</v>
      </c>
      <c r="E925" s="24" t="str">
        <f>'Listă posturi'!L906</f>
        <v>-</v>
      </c>
      <c r="F925" s="41"/>
      <c r="G925" s="41"/>
      <c r="H925" s="41"/>
    </row>
    <row r="926" spans="2:8" ht="213.9" customHeight="1" x14ac:dyDescent="0.3">
      <c r="B926" s="33">
        <v>902</v>
      </c>
      <c r="C926" s="24" t="str">
        <f>'Listă posturi'!K907</f>
        <v xml:space="preserve">, , , ID , </v>
      </c>
      <c r="D926" s="24">
        <f>'Listă posturi'!I907</f>
        <v>0</v>
      </c>
      <c r="E926" s="24" t="str">
        <f>'Listă posturi'!L907</f>
        <v>-</v>
      </c>
      <c r="F926" s="41"/>
      <c r="G926" s="41"/>
      <c r="H926" s="41"/>
    </row>
    <row r="927" spans="2:8" ht="213.9" customHeight="1" x14ac:dyDescent="0.3">
      <c r="B927" s="33">
        <v>903</v>
      </c>
      <c r="C927" s="24" t="str">
        <f>'Listă posturi'!K908</f>
        <v xml:space="preserve">, , , ID , </v>
      </c>
      <c r="D927" s="24">
        <f>'Listă posturi'!I908</f>
        <v>0</v>
      </c>
      <c r="E927" s="24" t="str">
        <f>'Listă posturi'!L908</f>
        <v>-</v>
      </c>
      <c r="F927" s="41"/>
      <c r="G927" s="41"/>
      <c r="H927" s="41"/>
    </row>
    <row r="928" spans="2:8" ht="213.9" customHeight="1" x14ac:dyDescent="0.3">
      <c r="B928" s="33">
        <v>904</v>
      </c>
      <c r="C928" s="24" t="str">
        <f>'Listă posturi'!K909</f>
        <v xml:space="preserve">, , , ID , </v>
      </c>
      <c r="D928" s="24">
        <f>'Listă posturi'!I909</f>
        <v>0</v>
      </c>
      <c r="E928" s="24" t="str">
        <f>'Listă posturi'!L909</f>
        <v>-</v>
      </c>
      <c r="F928" s="41"/>
      <c r="G928" s="41"/>
      <c r="H928" s="41"/>
    </row>
    <row r="929" spans="2:8" ht="213.9" customHeight="1" x14ac:dyDescent="0.3">
      <c r="B929" s="33">
        <v>905</v>
      </c>
      <c r="C929" s="24" t="str">
        <f>'Listă posturi'!K910</f>
        <v xml:space="preserve">, , , ID , </v>
      </c>
      <c r="D929" s="24">
        <f>'Listă posturi'!I910</f>
        <v>0</v>
      </c>
      <c r="E929" s="24" t="str">
        <f>'Listă posturi'!L910</f>
        <v>-</v>
      </c>
      <c r="F929" s="41"/>
      <c r="G929" s="41"/>
      <c r="H929" s="41"/>
    </row>
    <row r="930" spans="2:8" ht="213.9" customHeight="1" x14ac:dyDescent="0.3">
      <c r="B930" s="33">
        <v>906</v>
      </c>
      <c r="C930" s="24" t="str">
        <f>'Listă posturi'!K911</f>
        <v xml:space="preserve">, , , ID , </v>
      </c>
      <c r="D930" s="24">
        <f>'Listă posturi'!I911</f>
        <v>0</v>
      </c>
      <c r="E930" s="24" t="str">
        <f>'Listă posturi'!L911</f>
        <v>-</v>
      </c>
      <c r="F930" s="41"/>
      <c r="G930" s="41"/>
      <c r="H930" s="41"/>
    </row>
    <row r="931" spans="2:8" ht="213.9" customHeight="1" x14ac:dyDescent="0.3">
      <c r="B931" s="33">
        <v>907</v>
      </c>
      <c r="C931" s="24" t="str">
        <f>'Listă posturi'!K912</f>
        <v xml:space="preserve">, , , ID , </v>
      </c>
      <c r="D931" s="24">
        <f>'Listă posturi'!I912</f>
        <v>0</v>
      </c>
      <c r="E931" s="24" t="str">
        <f>'Listă posturi'!L912</f>
        <v>-</v>
      </c>
      <c r="F931" s="41"/>
      <c r="G931" s="41"/>
      <c r="H931" s="41"/>
    </row>
    <row r="932" spans="2:8" ht="213.9" customHeight="1" x14ac:dyDescent="0.3">
      <c r="B932" s="33">
        <v>908</v>
      </c>
      <c r="C932" s="24" t="str">
        <f>'Listă posturi'!K913</f>
        <v xml:space="preserve">, , , ID , </v>
      </c>
      <c r="D932" s="24">
        <f>'Listă posturi'!I913</f>
        <v>0</v>
      </c>
      <c r="E932" s="24" t="str">
        <f>'Listă posturi'!L913</f>
        <v>-</v>
      </c>
      <c r="F932" s="41"/>
      <c r="G932" s="41"/>
      <c r="H932" s="41"/>
    </row>
    <row r="933" spans="2:8" ht="213.9" customHeight="1" x14ac:dyDescent="0.3">
      <c r="B933" s="33">
        <v>909</v>
      </c>
      <c r="C933" s="24" t="str">
        <f>'Listă posturi'!K914</f>
        <v xml:space="preserve">, , , ID , </v>
      </c>
      <c r="D933" s="24">
        <f>'Listă posturi'!I914</f>
        <v>0</v>
      </c>
      <c r="E933" s="24" t="str">
        <f>'Listă posturi'!L914</f>
        <v>-</v>
      </c>
      <c r="F933" s="41"/>
      <c r="G933" s="41"/>
      <c r="H933" s="41"/>
    </row>
    <row r="934" spans="2:8" ht="213.9" customHeight="1" x14ac:dyDescent="0.3">
      <c r="B934" s="33">
        <v>910</v>
      </c>
      <c r="C934" s="24" t="str">
        <f>'Listă posturi'!K915</f>
        <v xml:space="preserve">, , , ID , </v>
      </c>
      <c r="D934" s="24">
        <f>'Listă posturi'!I915</f>
        <v>0</v>
      </c>
      <c r="E934" s="24" t="str">
        <f>'Listă posturi'!L915</f>
        <v>-</v>
      </c>
      <c r="F934" s="41"/>
      <c r="G934" s="41"/>
      <c r="H934" s="41"/>
    </row>
    <row r="935" spans="2:8" ht="213.9" customHeight="1" x14ac:dyDescent="0.3">
      <c r="B935" s="33">
        <v>911</v>
      </c>
      <c r="C935" s="24" t="str">
        <f>'Listă posturi'!K916</f>
        <v xml:space="preserve">, , , ID , </v>
      </c>
      <c r="D935" s="24">
        <f>'Listă posturi'!I916</f>
        <v>0</v>
      </c>
      <c r="E935" s="24" t="str">
        <f>'Listă posturi'!L916</f>
        <v>-</v>
      </c>
      <c r="F935" s="41"/>
      <c r="G935" s="41"/>
      <c r="H935" s="41"/>
    </row>
    <row r="936" spans="2:8" ht="213.9" customHeight="1" x14ac:dyDescent="0.3">
      <c r="B936" s="33">
        <v>912</v>
      </c>
      <c r="C936" s="24" t="str">
        <f>'Listă posturi'!K917</f>
        <v xml:space="preserve">, , , ID , </v>
      </c>
      <c r="D936" s="24">
        <f>'Listă posturi'!I917</f>
        <v>0</v>
      </c>
      <c r="E936" s="24" t="str">
        <f>'Listă posturi'!L917</f>
        <v>-</v>
      </c>
      <c r="F936" s="41"/>
      <c r="G936" s="41"/>
      <c r="H936" s="41"/>
    </row>
    <row r="937" spans="2:8" ht="213.9" customHeight="1" x14ac:dyDescent="0.3">
      <c r="B937" s="33">
        <v>913</v>
      </c>
      <c r="C937" s="24" t="str">
        <f>'Listă posturi'!K918</f>
        <v xml:space="preserve">, , , ID , </v>
      </c>
      <c r="D937" s="24">
        <f>'Listă posturi'!I918</f>
        <v>0</v>
      </c>
      <c r="E937" s="24" t="str">
        <f>'Listă posturi'!L918</f>
        <v>-</v>
      </c>
      <c r="F937" s="41"/>
      <c r="G937" s="41"/>
      <c r="H937" s="41"/>
    </row>
    <row r="938" spans="2:8" ht="213.9" customHeight="1" x14ac:dyDescent="0.3">
      <c r="B938" s="33">
        <v>914</v>
      </c>
      <c r="C938" s="24" t="str">
        <f>'Listă posturi'!K919</f>
        <v xml:space="preserve">, , , ID , </v>
      </c>
      <c r="D938" s="24">
        <f>'Listă posturi'!I919</f>
        <v>0</v>
      </c>
      <c r="E938" s="24" t="str">
        <f>'Listă posturi'!L919</f>
        <v>-</v>
      </c>
      <c r="F938" s="41"/>
      <c r="G938" s="41"/>
      <c r="H938" s="41"/>
    </row>
    <row r="939" spans="2:8" ht="213.9" customHeight="1" x14ac:dyDescent="0.3">
      <c r="B939" s="33">
        <v>915</v>
      </c>
      <c r="C939" s="24" t="str">
        <f>'Listă posturi'!K920</f>
        <v xml:space="preserve">, , , ID , </v>
      </c>
      <c r="D939" s="24">
        <f>'Listă posturi'!I920</f>
        <v>0</v>
      </c>
      <c r="E939" s="24" t="str">
        <f>'Listă posturi'!L920</f>
        <v>-</v>
      </c>
      <c r="F939" s="41"/>
      <c r="G939" s="41"/>
      <c r="H939" s="41"/>
    </row>
    <row r="940" spans="2:8" ht="213.9" customHeight="1" x14ac:dyDescent="0.3">
      <c r="B940" s="33">
        <v>916</v>
      </c>
      <c r="C940" s="24" t="str">
        <f>'Listă posturi'!K921</f>
        <v xml:space="preserve">, , , ID , </v>
      </c>
      <c r="D940" s="24">
        <f>'Listă posturi'!I921</f>
        <v>0</v>
      </c>
      <c r="E940" s="24" t="str">
        <f>'Listă posturi'!L921</f>
        <v>-</v>
      </c>
      <c r="F940" s="41"/>
      <c r="G940" s="41"/>
      <c r="H940" s="41"/>
    </row>
    <row r="941" spans="2:8" ht="213.9" customHeight="1" x14ac:dyDescent="0.3">
      <c r="B941" s="33">
        <v>917</v>
      </c>
      <c r="C941" s="24" t="str">
        <f>'Listă posturi'!K922</f>
        <v xml:space="preserve">, , , ID , </v>
      </c>
      <c r="D941" s="24">
        <f>'Listă posturi'!I922</f>
        <v>0</v>
      </c>
      <c r="E941" s="24" t="str">
        <f>'Listă posturi'!L922</f>
        <v>-</v>
      </c>
      <c r="F941" s="41"/>
      <c r="G941" s="41"/>
      <c r="H941" s="41"/>
    </row>
    <row r="942" spans="2:8" ht="213.9" customHeight="1" x14ac:dyDescent="0.3">
      <c r="B942" s="33">
        <v>918</v>
      </c>
      <c r="C942" s="24" t="str">
        <f>'Listă posturi'!K923</f>
        <v xml:space="preserve">, , , ID , </v>
      </c>
      <c r="D942" s="24">
        <f>'Listă posturi'!I923</f>
        <v>0</v>
      </c>
      <c r="E942" s="24" t="str">
        <f>'Listă posturi'!L923</f>
        <v>-</v>
      </c>
      <c r="F942" s="41"/>
      <c r="G942" s="41"/>
      <c r="H942" s="41"/>
    </row>
    <row r="943" spans="2:8" ht="213.9" customHeight="1" x14ac:dyDescent="0.3">
      <c r="B943" s="33">
        <v>919</v>
      </c>
      <c r="C943" s="24" t="str">
        <f>'Listă posturi'!K924</f>
        <v xml:space="preserve">, , , ID , </v>
      </c>
      <c r="D943" s="24">
        <f>'Listă posturi'!I924</f>
        <v>0</v>
      </c>
      <c r="E943" s="24" t="str">
        <f>'Listă posturi'!L924</f>
        <v>-</v>
      </c>
      <c r="F943" s="41"/>
      <c r="G943" s="41"/>
      <c r="H943" s="41"/>
    </row>
    <row r="944" spans="2:8" ht="213.9" customHeight="1" x14ac:dyDescent="0.3">
      <c r="B944" s="33">
        <v>920</v>
      </c>
      <c r="C944" s="24" t="str">
        <f>'Listă posturi'!K925</f>
        <v xml:space="preserve">, , , ID , </v>
      </c>
      <c r="D944" s="24">
        <f>'Listă posturi'!I925</f>
        <v>0</v>
      </c>
      <c r="E944" s="24" t="str">
        <f>'Listă posturi'!L925</f>
        <v>-</v>
      </c>
      <c r="F944" s="41"/>
      <c r="G944" s="41"/>
      <c r="H944" s="41"/>
    </row>
    <row r="945" spans="2:8" ht="213.9" customHeight="1" x14ac:dyDescent="0.3">
      <c r="B945" s="33">
        <v>921</v>
      </c>
      <c r="C945" s="24" t="str">
        <f>'Listă posturi'!K926</f>
        <v xml:space="preserve">, , , ID , </v>
      </c>
      <c r="D945" s="24">
        <f>'Listă posturi'!I926</f>
        <v>0</v>
      </c>
      <c r="E945" s="24" t="str">
        <f>'Listă posturi'!L926</f>
        <v>-</v>
      </c>
      <c r="F945" s="41"/>
      <c r="G945" s="41"/>
      <c r="H945" s="41"/>
    </row>
    <row r="946" spans="2:8" ht="213.9" customHeight="1" x14ac:dyDescent="0.3">
      <c r="B946" s="33">
        <v>922</v>
      </c>
      <c r="C946" s="24" t="str">
        <f>'Listă posturi'!K927</f>
        <v xml:space="preserve">, , , ID , </v>
      </c>
      <c r="D946" s="24">
        <f>'Listă posturi'!I927</f>
        <v>0</v>
      </c>
      <c r="E946" s="24" t="str">
        <f>'Listă posturi'!L927</f>
        <v>-</v>
      </c>
      <c r="F946" s="41"/>
      <c r="G946" s="41"/>
      <c r="H946" s="41"/>
    </row>
    <row r="947" spans="2:8" ht="213.9" customHeight="1" x14ac:dyDescent="0.3">
      <c r="B947" s="33">
        <v>923</v>
      </c>
      <c r="C947" s="24" t="str">
        <f>'Listă posturi'!K928</f>
        <v xml:space="preserve">, , , ID , </v>
      </c>
      <c r="D947" s="24">
        <f>'Listă posturi'!I928</f>
        <v>0</v>
      </c>
      <c r="E947" s="24" t="str">
        <f>'Listă posturi'!L928</f>
        <v>-</v>
      </c>
      <c r="F947" s="41"/>
      <c r="G947" s="41"/>
      <c r="H947" s="41"/>
    </row>
    <row r="948" spans="2:8" ht="213.9" customHeight="1" x14ac:dyDescent="0.3">
      <c r="B948" s="33">
        <v>924</v>
      </c>
      <c r="C948" s="24" t="str">
        <f>'Listă posturi'!K929</f>
        <v xml:space="preserve">, , , ID , </v>
      </c>
      <c r="D948" s="24">
        <f>'Listă posturi'!I929</f>
        <v>0</v>
      </c>
      <c r="E948" s="24" t="str">
        <f>'Listă posturi'!L929</f>
        <v>-</v>
      </c>
      <c r="F948" s="41"/>
      <c r="G948" s="41"/>
      <c r="H948" s="41"/>
    </row>
    <row r="949" spans="2:8" ht="213.9" customHeight="1" x14ac:dyDescent="0.3">
      <c r="B949" s="33">
        <v>925</v>
      </c>
      <c r="C949" s="24" t="str">
        <f>'Listă posturi'!K930</f>
        <v xml:space="preserve">, , , ID , </v>
      </c>
      <c r="D949" s="24">
        <f>'Listă posturi'!I930</f>
        <v>0</v>
      </c>
      <c r="E949" s="24" t="str">
        <f>'Listă posturi'!L930</f>
        <v>-</v>
      </c>
      <c r="F949" s="41"/>
      <c r="G949" s="41"/>
      <c r="H949" s="41"/>
    </row>
    <row r="950" spans="2:8" ht="213.9" customHeight="1" x14ac:dyDescent="0.3">
      <c r="B950" s="33">
        <v>926</v>
      </c>
      <c r="C950" s="24" t="str">
        <f>'Listă posturi'!K931</f>
        <v xml:space="preserve">, , , ID , </v>
      </c>
      <c r="D950" s="24">
        <f>'Listă posturi'!I931</f>
        <v>0</v>
      </c>
      <c r="E950" s="24" t="str">
        <f>'Listă posturi'!L931</f>
        <v>-</v>
      </c>
      <c r="F950" s="41"/>
      <c r="G950" s="41"/>
      <c r="H950" s="41"/>
    </row>
    <row r="951" spans="2:8" ht="213.9" customHeight="1" x14ac:dyDescent="0.3">
      <c r="B951" s="33">
        <v>927</v>
      </c>
      <c r="C951" s="24" t="str">
        <f>'Listă posturi'!K932</f>
        <v xml:space="preserve">, , , ID , </v>
      </c>
      <c r="D951" s="24">
        <f>'Listă posturi'!I932</f>
        <v>0</v>
      </c>
      <c r="E951" s="24" t="str">
        <f>'Listă posturi'!L932</f>
        <v>-</v>
      </c>
      <c r="F951" s="41"/>
      <c r="G951" s="41"/>
      <c r="H951" s="41"/>
    </row>
    <row r="952" spans="2:8" ht="213.9" customHeight="1" x14ac:dyDescent="0.3">
      <c r="B952" s="33">
        <v>928</v>
      </c>
      <c r="C952" s="24" t="str">
        <f>'Listă posturi'!K933</f>
        <v xml:space="preserve">, , , ID , </v>
      </c>
      <c r="D952" s="24">
        <f>'Listă posturi'!I933</f>
        <v>0</v>
      </c>
      <c r="E952" s="24" t="str">
        <f>'Listă posturi'!L933</f>
        <v>-</v>
      </c>
      <c r="F952" s="41"/>
      <c r="G952" s="41"/>
      <c r="H952" s="41"/>
    </row>
    <row r="953" spans="2:8" ht="213.9" customHeight="1" x14ac:dyDescent="0.3">
      <c r="B953" s="33">
        <v>929</v>
      </c>
      <c r="C953" s="24" t="str">
        <f>'Listă posturi'!K934</f>
        <v xml:space="preserve">, , , ID , </v>
      </c>
      <c r="D953" s="24">
        <f>'Listă posturi'!I934</f>
        <v>0</v>
      </c>
      <c r="E953" s="24" t="str">
        <f>'Listă posturi'!L934</f>
        <v>-</v>
      </c>
      <c r="F953" s="41"/>
      <c r="G953" s="41"/>
      <c r="H953" s="41"/>
    </row>
    <row r="954" spans="2:8" ht="213.9" customHeight="1" x14ac:dyDescent="0.3">
      <c r="B954" s="33">
        <v>930</v>
      </c>
      <c r="C954" s="24" t="str">
        <f>'Listă posturi'!K935</f>
        <v xml:space="preserve">, , , ID , </v>
      </c>
      <c r="D954" s="24">
        <f>'Listă posturi'!I935</f>
        <v>0</v>
      </c>
      <c r="E954" s="24" t="str">
        <f>'Listă posturi'!L935</f>
        <v>-</v>
      </c>
      <c r="F954" s="41"/>
      <c r="G954" s="41"/>
      <c r="H954" s="41"/>
    </row>
    <row r="955" spans="2:8" ht="213.9" customHeight="1" x14ac:dyDescent="0.3">
      <c r="B955" s="33">
        <v>931</v>
      </c>
      <c r="C955" s="24" t="str">
        <f>'Listă posturi'!K936</f>
        <v xml:space="preserve">, , , ID , </v>
      </c>
      <c r="D955" s="24">
        <f>'Listă posturi'!I936</f>
        <v>0</v>
      </c>
      <c r="E955" s="24" t="str">
        <f>'Listă posturi'!L936</f>
        <v>-</v>
      </c>
      <c r="F955" s="41"/>
      <c r="G955" s="41"/>
      <c r="H955" s="41"/>
    </row>
    <row r="956" spans="2:8" ht="213.9" customHeight="1" x14ac:dyDescent="0.3">
      <c r="B956" s="33">
        <v>932</v>
      </c>
      <c r="C956" s="24" t="str">
        <f>'Listă posturi'!K937</f>
        <v xml:space="preserve">, , , ID , </v>
      </c>
      <c r="D956" s="24">
        <f>'Listă posturi'!I937</f>
        <v>0</v>
      </c>
      <c r="E956" s="24" t="str">
        <f>'Listă posturi'!L937</f>
        <v>-</v>
      </c>
      <c r="F956" s="41"/>
      <c r="G956" s="41"/>
      <c r="H956" s="41"/>
    </row>
    <row r="957" spans="2:8" ht="213.9" customHeight="1" x14ac:dyDescent="0.3">
      <c r="B957" s="33">
        <v>933</v>
      </c>
      <c r="C957" s="24" t="str">
        <f>'Listă posturi'!K938</f>
        <v xml:space="preserve">, , , ID , </v>
      </c>
      <c r="D957" s="24">
        <f>'Listă posturi'!I938</f>
        <v>0</v>
      </c>
      <c r="E957" s="24" t="str">
        <f>'Listă posturi'!L938</f>
        <v>-</v>
      </c>
      <c r="F957" s="41"/>
      <c r="G957" s="41"/>
      <c r="H957" s="41"/>
    </row>
    <row r="958" spans="2:8" ht="213.9" customHeight="1" x14ac:dyDescent="0.3">
      <c r="B958" s="33">
        <v>934</v>
      </c>
      <c r="C958" s="24" t="str">
        <f>'Listă posturi'!K939</f>
        <v xml:space="preserve">, , , ID , </v>
      </c>
      <c r="D958" s="24">
        <f>'Listă posturi'!I939</f>
        <v>0</v>
      </c>
      <c r="E958" s="24" t="str">
        <f>'Listă posturi'!L939</f>
        <v>-</v>
      </c>
      <c r="F958" s="41"/>
      <c r="G958" s="41"/>
      <c r="H958" s="41"/>
    </row>
    <row r="959" spans="2:8" ht="213.9" customHeight="1" x14ac:dyDescent="0.3">
      <c r="B959" s="33">
        <v>935</v>
      </c>
      <c r="C959" s="24" t="str">
        <f>'Listă posturi'!K940</f>
        <v xml:space="preserve">, , , ID , </v>
      </c>
      <c r="D959" s="24">
        <f>'Listă posturi'!I940</f>
        <v>0</v>
      </c>
      <c r="E959" s="24" t="str">
        <f>'Listă posturi'!L940</f>
        <v>-</v>
      </c>
      <c r="F959" s="41"/>
      <c r="G959" s="41"/>
      <c r="H959" s="41"/>
    </row>
    <row r="960" spans="2:8" ht="213.9" customHeight="1" x14ac:dyDescent="0.3">
      <c r="B960" s="33">
        <v>936</v>
      </c>
      <c r="C960" s="24" t="str">
        <f>'Listă posturi'!K941</f>
        <v xml:space="preserve">, , , ID , </v>
      </c>
      <c r="D960" s="24">
        <f>'Listă posturi'!I941</f>
        <v>0</v>
      </c>
      <c r="E960" s="24" t="str">
        <f>'Listă posturi'!L941</f>
        <v>-</v>
      </c>
      <c r="F960" s="41"/>
      <c r="G960" s="41"/>
      <c r="H960" s="41"/>
    </row>
    <row r="961" spans="2:8" ht="213.9" customHeight="1" x14ac:dyDescent="0.3">
      <c r="B961" s="33">
        <v>937</v>
      </c>
      <c r="C961" s="24" t="str">
        <f>'Listă posturi'!K942</f>
        <v xml:space="preserve">, , , ID , </v>
      </c>
      <c r="D961" s="24">
        <f>'Listă posturi'!I942</f>
        <v>0</v>
      </c>
      <c r="E961" s="24" t="str">
        <f>'Listă posturi'!L942</f>
        <v>-</v>
      </c>
      <c r="F961" s="41"/>
      <c r="G961" s="41"/>
      <c r="H961" s="41"/>
    </row>
    <row r="962" spans="2:8" ht="213.9" customHeight="1" x14ac:dyDescent="0.3">
      <c r="B962" s="33">
        <v>938</v>
      </c>
      <c r="C962" s="24" t="str">
        <f>'Listă posturi'!K943</f>
        <v xml:space="preserve">, , , ID , </v>
      </c>
      <c r="D962" s="24">
        <f>'Listă posturi'!I943</f>
        <v>0</v>
      </c>
      <c r="E962" s="24" t="str">
        <f>'Listă posturi'!L943</f>
        <v>-</v>
      </c>
      <c r="F962" s="41"/>
      <c r="G962" s="41"/>
      <c r="H962" s="41"/>
    </row>
    <row r="963" spans="2:8" ht="213.9" customHeight="1" x14ac:dyDescent="0.3">
      <c r="B963" s="33">
        <v>939</v>
      </c>
      <c r="C963" s="24" t="str">
        <f>'Listă posturi'!K944</f>
        <v xml:space="preserve">, , , ID , </v>
      </c>
      <c r="D963" s="24">
        <f>'Listă posturi'!I944</f>
        <v>0</v>
      </c>
      <c r="E963" s="24" t="str">
        <f>'Listă posturi'!L944</f>
        <v>-</v>
      </c>
      <c r="F963" s="41"/>
      <c r="G963" s="41"/>
      <c r="H963" s="41"/>
    </row>
    <row r="964" spans="2:8" ht="213.9" customHeight="1" x14ac:dyDescent="0.3">
      <c r="B964" s="33">
        <v>940</v>
      </c>
      <c r="C964" s="24" t="str">
        <f>'Listă posturi'!K945</f>
        <v xml:space="preserve">, , , ID , </v>
      </c>
      <c r="D964" s="24">
        <f>'Listă posturi'!I945</f>
        <v>0</v>
      </c>
      <c r="E964" s="24" t="str">
        <f>'Listă posturi'!L945</f>
        <v>-</v>
      </c>
      <c r="F964" s="41"/>
      <c r="G964" s="41"/>
      <c r="H964" s="41"/>
    </row>
    <row r="965" spans="2:8" ht="213.9" customHeight="1" x14ac:dyDescent="0.3">
      <c r="B965" s="33">
        <v>941</v>
      </c>
      <c r="C965" s="24" t="str">
        <f>'Listă posturi'!K946</f>
        <v xml:space="preserve">, , , ID , </v>
      </c>
      <c r="D965" s="24">
        <f>'Listă posturi'!I946</f>
        <v>0</v>
      </c>
      <c r="E965" s="24" t="str">
        <f>'Listă posturi'!L946</f>
        <v>-</v>
      </c>
      <c r="F965" s="41"/>
      <c r="G965" s="41"/>
      <c r="H965" s="41"/>
    </row>
    <row r="966" spans="2:8" ht="213.9" customHeight="1" x14ac:dyDescent="0.3">
      <c r="B966" s="33">
        <v>942</v>
      </c>
      <c r="C966" s="24" t="str">
        <f>'Listă posturi'!K947</f>
        <v xml:space="preserve">, , , ID , </v>
      </c>
      <c r="D966" s="24">
        <f>'Listă posturi'!I947</f>
        <v>0</v>
      </c>
      <c r="E966" s="24" t="str">
        <f>'Listă posturi'!L947</f>
        <v>-</v>
      </c>
      <c r="F966" s="41"/>
      <c r="G966" s="41"/>
      <c r="H966" s="41"/>
    </row>
    <row r="967" spans="2:8" ht="213.9" customHeight="1" x14ac:dyDescent="0.3">
      <c r="B967" s="33">
        <v>943</v>
      </c>
      <c r="C967" s="24" t="str">
        <f>'Listă posturi'!K948</f>
        <v xml:space="preserve">, , , ID , </v>
      </c>
      <c r="D967" s="24">
        <f>'Listă posturi'!I948</f>
        <v>0</v>
      </c>
      <c r="E967" s="24" t="str">
        <f>'Listă posturi'!L948</f>
        <v>-</v>
      </c>
      <c r="F967" s="41"/>
      <c r="G967" s="41"/>
      <c r="H967" s="41"/>
    </row>
    <row r="968" spans="2:8" ht="213.9" customHeight="1" x14ac:dyDescent="0.3">
      <c r="B968" s="33">
        <v>944</v>
      </c>
      <c r="C968" s="24" t="str">
        <f>'Listă posturi'!K949</f>
        <v xml:space="preserve">, , , ID , </v>
      </c>
      <c r="D968" s="24">
        <f>'Listă posturi'!I949</f>
        <v>0</v>
      </c>
      <c r="E968" s="24" t="str">
        <f>'Listă posturi'!L949</f>
        <v>-</v>
      </c>
      <c r="F968" s="41"/>
      <c r="G968" s="41"/>
      <c r="H968" s="41"/>
    </row>
    <row r="969" spans="2:8" ht="213.9" customHeight="1" x14ac:dyDescent="0.3">
      <c r="B969" s="33">
        <v>945</v>
      </c>
      <c r="C969" s="24" t="str">
        <f>'Listă posturi'!K950</f>
        <v xml:space="preserve">, , , ID , </v>
      </c>
      <c r="D969" s="24">
        <f>'Listă posturi'!I950</f>
        <v>0</v>
      </c>
      <c r="E969" s="24" t="str">
        <f>'Listă posturi'!L950</f>
        <v>-</v>
      </c>
      <c r="F969" s="41"/>
      <c r="G969" s="41"/>
      <c r="H969" s="41"/>
    </row>
    <row r="970" spans="2:8" ht="213.9" customHeight="1" x14ac:dyDescent="0.3">
      <c r="B970" s="33">
        <v>946</v>
      </c>
      <c r="C970" s="24" t="str">
        <f>'Listă posturi'!K951</f>
        <v xml:space="preserve">, , , ID , </v>
      </c>
      <c r="D970" s="24">
        <f>'Listă posturi'!I951</f>
        <v>0</v>
      </c>
      <c r="E970" s="24" t="str">
        <f>'Listă posturi'!L951</f>
        <v>-</v>
      </c>
      <c r="F970" s="41"/>
      <c r="G970" s="41"/>
      <c r="H970" s="41"/>
    </row>
    <row r="971" spans="2:8" ht="213.9" customHeight="1" x14ac:dyDescent="0.3">
      <c r="B971" s="33">
        <v>947</v>
      </c>
      <c r="C971" s="24" t="str">
        <f>'Listă posturi'!K952</f>
        <v xml:space="preserve">, , , ID , </v>
      </c>
      <c r="D971" s="24">
        <f>'Listă posturi'!I952</f>
        <v>0</v>
      </c>
      <c r="E971" s="24" t="str">
        <f>'Listă posturi'!L952</f>
        <v>-</v>
      </c>
      <c r="F971" s="41"/>
      <c r="G971" s="41"/>
      <c r="H971" s="41"/>
    </row>
    <row r="972" spans="2:8" ht="213.9" customHeight="1" x14ac:dyDescent="0.3">
      <c r="B972" s="33">
        <v>948</v>
      </c>
      <c r="C972" s="24" t="str">
        <f>'Listă posturi'!K953</f>
        <v xml:space="preserve">, , , ID , </v>
      </c>
      <c r="D972" s="24">
        <f>'Listă posturi'!I953</f>
        <v>0</v>
      </c>
      <c r="E972" s="24" t="str">
        <f>'Listă posturi'!L953</f>
        <v>-</v>
      </c>
      <c r="F972" s="41"/>
      <c r="G972" s="41"/>
      <c r="H972" s="41"/>
    </row>
    <row r="973" spans="2:8" ht="213.9" customHeight="1" x14ac:dyDescent="0.3">
      <c r="B973" s="33">
        <v>949</v>
      </c>
      <c r="C973" s="24" t="str">
        <f>'Listă posturi'!K954</f>
        <v xml:space="preserve">, , , ID , </v>
      </c>
      <c r="D973" s="24">
        <f>'Listă posturi'!I954</f>
        <v>0</v>
      </c>
      <c r="E973" s="24" t="str">
        <f>'Listă posturi'!L954</f>
        <v>-</v>
      </c>
      <c r="F973" s="41"/>
      <c r="G973" s="41"/>
      <c r="H973" s="41"/>
    </row>
    <row r="974" spans="2:8" ht="213.9" customHeight="1" x14ac:dyDescent="0.3">
      <c r="B974" s="33">
        <v>950</v>
      </c>
      <c r="C974" s="24" t="str">
        <f>'Listă posturi'!K955</f>
        <v xml:space="preserve">, , , ID , </v>
      </c>
      <c r="D974" s="24">
        <f>'Listă posturi'!I955</f>
        <v>0</v>
      </c>
      <c r="E974" s="24" t="str">
        <f>'Listă posturi'!L955</f>
        <v>-</v>
      </c>
      <c r="F974" s="41"/>
      <c r="G974" s="41"/>
      <c r="H974" s="41"/>
    </row>
    <row r="975" spans="2:8" ht="213.9" customHeight="1" x14ac:dyDescent="0.3">
      <c r="B975" s="33">
        <v>951</v>
      </c>
      <c r="C975" s="24" t="str">
        <f>'Listă posturi'!K956</f>
        <v xml:space="preserve">, , , ID , </v>
      </c>
      <c r="D975" s="24">
        <f>'Listă posturi'!I956</f>
        <v>0</v>
      </c>
      <c r="E975" s="24" t="str">
        <f>'Listă posturi'!L956</f>
        <v>-</v>
      </c>
      <c r="F975" s="41"/>
      <c r="G975" s="41"/>
      <c r="H975" s="41"/>
    </row>
    <row r="976" spans="2:8" ht="213.9" customHeight="1" x14ac:dyDescent="0.3">
      <c r="B976" s="33">
        <v>952</v>
      </c>
      <c r="C976" s="24" t="str">
        <f>'Listă posturi'!K957</f>
        <v xml:space="preserve">, , , ID , </v>
      </c>
      <c r="D976" s="24">
        <f>'Listă posturi'!I957</f>
        <v>0</v>
      </c>
      <c r="E976" s="24" t="str">
        <f>'Listă posturi'!L957</f>
        <v>-</v>
      </c>
      <c r="F976" s="41"/>
      <c r="G976" s="41"/>
      <c r="H976" s="41"/>
    </row>
    <row r="977" spans="2:8" ht="213.9" customHeight="1" x14ac:dyDescent="0.3">
      <c r="B977" s="33">
        <v>953</v>
      </c>
      <c r="C977" s="24" t="str">
        <f>'Listă posturi'!K958</f>
        <v xml:space="preserve">, , , ID , </v>
      </c>
      <c r="D977" s="24">
        <f>'Listă posturi'!I958</f>
        <v>0</v>
      </c>
      <c r="E977" s="24" t="str">
        <f>'Listă posturi'!L958</f>
        <v>-</v>
      </c>
      <c r="F977" s="41"/>
      <c r="G977" s="41"/>
      <c r="H977" s="41"/>
    </row>
    <row r="978" spans="2:8" ht="213.9" customHeight="1" x14ac:dyDescent="0.3">
      <c r="B978" s="33">
        <v>954</v>
      </c>
      <c r="C978" s="24" t="str">
        <f>'Listă posturi'!K959</f>
        <v xml:space="preserve">, , , ID , </v>
      </c>
      <c r="D978" s="24">
        <f>'Listă posturi'!I959</f>
        <v>0</v>
      </c>
      <c r="E978" s="24" t="str">
        <f>'Listă posturi'!L959</f>
        <v>-</v>
      </c>
      <c r="F978" s="41"/>
      <c r="G978" s="41"/>
      <c r="H978" s="41"/>
    </row>
    <row r="979" spans="2:8" ht="213.9" customHeight="1" x14ac:dyDescent="0.3">
      <c r="B979" s="33">
        <v>955</v>
      </c>
      <c r="C979" s="24" t="str">
        <f>'Listă posturi'!K960</f>
        <v xml:space="preserve">, , , ID , </v>
      </c>
      <c r="D979" s="24">
        <f>'Listă posturi'!I960</f>
        <v>0</v>
      </c>
      <c r="E979" s="24" t="str">
        <f>'Listă posturi'!L960</f>
        <v>-</v>
      </c>
      <c r="F979" s="41"/>
      <c r="G979" s="41"/>
      <c r="H979" s="41"/>
    </row>
    <row r="980" spans="2:8" ht="213.9" customHeight="1" x14ac:dyDescent="0.3">
      <c r="B980" s="33">
        <v>956</v>
      </c>
      <c r="C980" s="24" t="str">
        <f>'Listă posturi'!K961</f>
        <v xml:space="preserve">, , , ID , </v>
      </c>
      <c r="D980" s="24">
        <f>'Listă posturi'!I961</f>
        <v>0</v>
      </c>
      <c r="E980" s="24" t="str">
        <f>'Listă posturi'!L961</f>
        <v>-</v>
      </c>
      <c r="F980" s="41"/>
      <c r="G980" s="41"/>
      <c r="H980" s="41"/>
    </row>
    <row r="981" spans="2:8" ht="213.9" customHeight="1" x14ac:dyDescent="0.3">
      <c r="B981" s="33">
        <v>957</v>
      </c>
      <c r="C981" s="24" t="str">
        <f>'Listă posturi'!K962</f>
        <v xml:space="preserve">, , , ID , </v>
      </c>
      <c r="D981" s="24">
        <f>'Listă posturi'!I962</f>
        <v>0</v>
      </c>
      <c r="E981" s="24" t="str">
        <f>'Listă posturi'!L962</f>
        <v>-</v>
      </c>
      <c r="F981" s="41"/>
      <c r="G981" s="41"/>
      <c r="H981" s="41"/>
    </row>
    <row r="982" spans="2:8" ht="213.9" customHeight="1" x14ac:dyDescent="0.3">
      <c r="B982" s="33">
        <v>958</v>
      </c>
      <c r="C982" s="24" t="str">
        <f>'Listă posturi'!K963</f>
        <v xml:space="preserve">, , , ID , </v>
      </c>
      <c r="D982" s="24">
        <f>'Listă posturi'!I963</f>
        <v>0</v>
      </c>
      <c r="E982" s="24" t="str">
        <f>'Listă posturi'!L963</f>
        <v>-</v>
      </c>
      <c r="F982" s="41"/>
      <c r="G982" s="41"/>
      <c r="H982" s="41"/>
    </row>
    <row r="983" spans="2:8" ht="213.9" customHeight="1" x14ac:dyDescent="0.3">
      <c r="B983" s="33">
        <v>959</v>
      </c>
      <c r="C983" s="24" t="str">
        <f>'Listă posturi'!K964</f>
        <v xml:space="preserve">, , , ID , </v>
      </c>
      <c r="D983" s="24">
        <f>'Listă posturi'!I964</f>
        <v>0</v>
      </c>
      <c r="E983" s="24" t="str">
        <f>'Listă posturi'!L964</f>
        <v>-</v>
      </c>
      <c r="F983" s="41"/>
      <c r="G983" s="41"/>
      <c r="H983" s="41"/>
    </row>
    <row r="984" spans="2:8" ht="213.9" customHeight="1" x14ac:dyDescent="0.3">
      <c r="B984" s="33">
        <v>960</v>
      </c>
      <c r="C984" s="24" t="str">
        <f>'Listă posturi'!K965</f>
        <v xml:space="preserve">, , , ID , </v>
      </c>
      <c r="D984" s="24">
        <f>'Listă posturi'!I965</f>
        <v>0</v>
      </c>
      <c r="E984" s="24" t="str">
        <f>'Listă posturi'!L965</f>
        <v>-</v>
      </c>
      <c r="F984" s="41"/>
      <c r="G984" s="41"/>
      <c r="H984" s="41"/>
    </row>
    <row r="985" spans="2:8" ht="213.9" customHeight="1" x14ac:dyDescent="0.3">
      <c r="B985" s="33">
        <v>961</v>
      </c>
      <c r="C985" s="24" t="str">
        <f>'Listă posturi'!K966</f>
        <v xml:space="preserve">, , , ID , </v>
      </c>
      <c r="D985" s="24">
        <f>'Listă posturi'!I966</f>
        <v>0</v>
      </c>
      <c r="E985" s="24" t="str">
        <f>'Listă posturi'!L966</f>
        <v>-</v>
      </c>
      <c r="F985" s="41"/>
      <c r="G985" s="41"/>
      <c r="H985" s="41"/>
    </row>
    <row r="986" spans="2:8" ht="213.9" customHeight="1" x14ac:dyDescent="0.3">
      <c r="B986" s="33">
        <v>962</v>
      </c>
      <c r="C986" s="24" t="str">
        <f>'Listă posturi'!K967</f>
        <v xml:space="preserve">, , , ID , </v>
      </c>
      <c r="D986" s="24">
        <f>'Listă posturi'!I967</f>
        <v>0</v>
      </c>
      <c r="E986" s="24" t="str">
        <f>'Listă posturi'!L967</f>
        <v>-</v>
      </c>
      <c r="F986" s="41"/>
      <c r="G986" s="41"/>
      <c r="H986" s="41"/>
    </row>
    <row r="987" spans="2:8" ht="213.9" customHeight="1" x14ac:dyDescent="0.3">
      <c r="B987" s="33">
        <v>963</v>
      </c>
      <c r="C987" s="24" t="str">
        <f>'Listă posturi'!K968</f>
        <v xml:space="preserve">, , , ID , </v>
      </c>
      <c r="D987" s="24">
        <f>'Listă posturi'!I968</f>
        <v>0</v>
      </c>
      <c r="E987" s="24" t="str">
        <f>'Listă posturi'!L968</f>
        <v>-</v>
      </c>
      <c r="F987" s="41"/>
      <c r="G987" s="41"/>
      <c r="H987" s="41"/>
    </row>
    <row r="988" spans="2:8" ht="213.9" customHeight="1" x14ac:dyDescent="0.3">
      <c r="B988" s="33">
        <v>964</v>
      </c>
      <c r="C988" s="24" t="str">
        <f>'Listă posturi'!K969</f>
        <v xml:space="preserve">, , , ID , </v>
      </c>
      <c r="D988" s="24">
        <f>'Listă posturi'!I969</f>
        <v>0</v>
      </c>
      <c r="E988" s="24" t="str">
        <f>'Listă posturi'!L969</f>
        <v>-</v>
      </c>
      <c r="F988" s="41"/>
      <c r="G988" s="41"/>
      <c r="H988" s="41"/>
    </row>
    <row r="989" spans="2:8" ht="213.9" customHeight="1" x14ac:dyDescent="0.3">
      <c r="B989" s="33">
        <v>965</v>
      </c>
      <c r="C989" s="24" t="str">
        <f>'Listă posturi'!K970</f>
        <v xml:space="preserve">, , , ID , </v>
      </c>
      <c r="D989" s="24">
        <f>'Listă posturi'!I970</f>
        <v>0</v>
      </c>
      <c r="E989" s="24" t="str">
        <f>'Listă posturi'!L970</f>
        <v>-</v>
      </c>
      <c r="F989" s="41"/>
      <c r="G989" s="41"/>
      <c r="H989" s="41"/>
    </row>
    <row r="990" spans="2:8" ht="213.9" customHeight="1" x14ac:dyDescent="0.3">
      <c r="B990" s="33">
        <v>966</v>
      </c>
      <c r="C990" s="24" t="str">
        <f>'Listă posturi'!K971</f>
        <v xml:space="preserve">, , , ID , </v>
      </c>
      <c r="D990" s="24">
        <f>'Listă posturi'!I971</f>
        <v>0</v>
      </c>
      <c r="E990" s="24" t="str">
        <f>'Listă posturi'!L971</f>
        <v>-</v>
      </c>
      <c r="F990" s="41"/>
      <c r="G990" s="41"/>
      <c r="H990" s="41"/>
    </row>
    <row r="991" spans="2:8" ht="213.9" customHeight="1" x14ac:dyDescent="0.3">
      <c r="B991" s="33">
        <v>967</v>
      </c>
      <c r="C991" s="24" t="str">
        <f>'Listă posturi'!K972</f>
        <v xml:space="preserve">, , , ID , </v>
      </c>
      <c r="D991" s="24">
        <f>'Listă posturi'!I972</f>
        <v>0</v>
      </c>
      <c r="E991" s="24" t="str">
        <f>'Listă posturi'!L972</f>
        <v>-</v>
      </c>
      <c r="F991" s="41"/>
      <c r="G991" s="41"/>
      <c r="H991" s="41"/>
    </row>
    <row r="992" spans="2:8" ht="213.9" customHeight="1" x14ac:dyDescent="0.3">
      <c r="B992" s="33">
        <v>968</v>
      </c>
      <c r="C992" s="24" t="str">
        <f>'Listă posturi'!K973</f>
        <v xml:space="preserve">, , , ID , </v>
      </c>
      <c r="D992" s="24">
        <f>'Listă posturi'!I973</f>
        <v>0</v>
      </c>
      <c r="E992" s="24" t="str">
        <f>'Listă posturi'!L973</f>
        <v>-</v>
      </c>
      <c r="F992" s="41"/>
      <c r="G992" s="41"/>
      <c r="H992" s="41"/>
    </row>
    <row r="993" spans="2:8" ht="213.9" customHeight="1" x14ac:dyDescent="0.3">
      <c r="B993" s="33">
        <v>969</v>
      </c>
      <c r="C993" s="24" t="str">
        <f>'Listă posturi'!K974</f>
        <v xml:space="preserve">, , , ID , </v>
      </c>
      <c r="D993" s="24">
        <f>'Listă posturi'!I974</f>
        <v>0</v>
      </c>
      <c r="E993" s="24" t="str">
        <f>'Listă posturi'!L974</f>
        <v>-</v>
      </c>
      <c r="F993" s="41"/>
      <c r="G993" s="41"/>
      <c r="H993" s="41"/>
    </row>
    <row r="994" spans="2:8" ht="213.9" customHeight="1" x14ac:dyDescent="0.3">
      <c r="B994" s="33">
        <v>970</v>
      </c>
      <c r="C994" s="24" t="str">
        <f>'Listă posturi'!K975</f>
        <v xml:space="preserve">, , , ID , </v>
      </c>
      <c r="D994" s="24">
        <f>'Listă posturi'!I975</f>
        <v>0</v>
      </c>
      <c r="E994" s="24" t="str">
        <f>'Listă posturi'!L975</f>
        <v>-</v>
      </c>
      <c r="F994" s="41"/>
      <c r="G994" s="41"/>
      <c r="H994" s="41"/>
    </row>
    <row r="995" spans="2:8" ht="213.9" customHeight="1" x14ac:dyDescent="0.3">
      <c r="B995" s="33">
        <v>971</v>
      </c>
      <c r="C995" s="24" t="str">
        <f>'Listă posturi'!K976</f>
        <v xml:space="preserve">, , , ID , </v>
      </c>
      <c r="D995" s="24">
        <f>'Listă posturi'!I976</f>
        <v>0</v>
      </c>
      <c r="E995" s="24" t="str">
        <f>'Listă posturi'!L976</f>
        <v>-</v>
      </c>
      <c r="F995" s="41"/>
      <c r="G995" s="41"/>
      <c r="H995" s="41"/>
    </row>
    <row r="996" spans="2:8" ht="213.9" customHeight="1" x14ac:dyDescent="0.3">
      <c r="B996" s="33">
        <v>972</v>
      </c>
      <c r="C996" s="24" t="str">
        <f>'Listă posturi'!K977</f>
        <v xml:space="preserve">, , , ID , </v>
      </c>
      <c r="D996" s="24">
        <f>'Listă posturi'!I977</f>
        <v>0</v>
      </c>
      <c r="E996" s="24" t="str">
        <f>'Listă posturi'!L977</f>
        <v>-</v>
      </c>
      <c r="F996" s="41"/>
      <c r="G996" s="41"/>
      <c r="H996" s="41"/>
    </row>
    <row r="997" spans="2:8" ht="213.9" customHeight="1" x14ac:dyDescent="0.3">
      <c r="B997" s="33">
        <v>973</v>
      </c>
      <c r="C997" s="24" t="str">
        <f>'Listă posturi'!K978</f>
        <v xml:space="preserve">, , , ID , </v>
      </c>
      <c r="D997" s="24">
        <f>'Listă posturi'!I978</f>
        <v>0</v>
      </c>
      <c r="E997" s="24" t="str">
        <f>'Listă posturi'!L978</f>
        <v>-</v>
      </c>
      <c r="F997" s="41"/>
      <c r="G997" s="41"/>
      <c r="H997" s="41"/>
    </row>
    <row r="998" spans="2:8" ht="213.9" customHeight="1" x14ac:dyDescent="0.3">
      <c r="B998" s="33">
        <v>974</v>
      </c>
      <c r="C998" s="24" t="str">
        <f>'Listă posturi'!K979</f>
        <v xml:space="preserve">, , , ID , </v>
      </c>
      <c r="D998" s="24">
        <f>'Listă posturi'!I979</f>
        <v>0</v>
      </c>
      <c r="E998" s="24" t="str">
        <f>'Listă posturi'!L979</f>
        <v>-</v>
      </c>
      <c r="F998" s="41"/>
      <c r="G998" s="41"/>
      <c r="H998" s="41"/>
    </row>
    <row r="999" spans="2:8" ht="213.9" customHeight="1" x14ac:dyDescent="0.3">
      <c r="B999" s="33">
        <v>975</v>
      </c>
      <c r="C999" s="24" t="str">
        <f>'Listă posturi'!K980</f>
        <v xml:space="preserve">, , , ID , </v>
      </c>
      <c r="D999" s="24">
        <f>'Listă posturi'!I980</f>
        <v>0</v>
      </c>
      <c r="E999" s="24" t="str">
        <f>'Listă posturi'!L980</f>
        <v>-</v>
      </c>
      <c r="F999" s="41"/>
      <c r="G999" s="41"/>
      <c r="H999" s="41"/>
    </row>
    <row r="1000" spans="2:8" ht="213.9" customHeight="1" x14ac:dyDescent="0.3">
      <c r="B1000" s="33">
        <v>976</v>
      </c>
      <c r="C1000" s="24" t="str">
        <f>'Listă posturi'!K981</f>
        <v xml:space="preserve">, , , ID , </v>
      </c>
      <c r="D1000" s="24">
        <f>'Listă posturi'!I981</f>
        <v>0</v>
      </c>
      <c r="E1000" s="24" t="str">
        <f>'Listă posturi'!L981</f>
        <v>-</v>
      </c>
      <c r="F1000" s="41"/>
      <c r="G1000" s="41"/>
      <c r="H1000" s="41"/>
    </row>
    <row r="1001" spans="2:8" ht="213.9" customHeight="1" x14ac:dyDescent="0.3">
      <c r="B1001" s="33">
        <v>977</v>
      </c>
      <c r="C1001" s="24" t="str">
        <f>'Listă posturi'!K982</f>
        <v xml:space="preserve">, , , ID , </v>
      </c>
      <c r="D1001" s="24">
        <f>'Listă posturi'!I982</f>
        <v>0</v>
      </c>
      <c r="E1001" s="24" t="str">
        <f>'Listă posturi'!L982</f>
        <v>-</v>
      </c>
      <c r="F1001" s="41"/>
      <c r="G1001" s="41"/>
      <c r="H1001" s="41"/>
    </row>
    <row r="1002" spans="2:8" ht="213.9" customHeight="1" x14ac:dyDescent="0.3">
      <c r="B1002" s="33">
        <v>978</v>
      </c>
      <c r="C1002" s="24" t="str">
        <f>'Listă posturi'!K983</f>
        <v xml:space="preserve">, , , ID , </v>
      </c>
      <c r="D1002" s="24">
        <f>'Listă posturi'!I983</f>
        <v>0</v>
      </c>
      <c r="E1002" s="24" t="str">
        <f>'Listă posturi'!L983</f>
        <v>-</v>
      </c>
      <c r="F1002" s="41"/>
      <c r="G1002" s="41"/>
      <c r="H1002" s="41"/>
    </row>
    <row r="1003" spans="2:8" ht="213.9" customHeight="1" x14ac:dyDescent="0.3">
      <c r="B1003" s="33">
        <v>979</v>
      </c>
      <c r="C1003" s="24" t="str">
        <f>'Listă posturi'!K984</f>
        <v xml:space="preserve">, , , ID , </v>
      </c>
      <c r="D1003" s="24">
        <f>'Listă posturi'!I984</f>
        <v>0</v>
      </c>
      <c r="E1003" s="24" t="str">
        <f>'Listă posturi'!L984</f>
        <v>-</v>
      </c>
      <c r="F1003" s="41"/>
      <c r="G1003" s="41"/>
      <c r="H1003" s="41"/>
    </row>
    <row r="1004" spans="2:8" ht="213.9" customHeight="1" x14ac:dyDescent="0.3">
      <c r="B1004" s="33">
        <v>980</v>
      </c>
      <c r="C1004" s="24" t="str">
        <f>'Listă posturi'!K985</f>
        <v xml:space="preserve">, , , ID , </v>
      </c>
      <c r="D1004" s="24">
        <f>'Listă posturi'!I985</f>
        <v>0</v>
      </c>
      <c r="E1004" s="24" t="str">
        <f>'Listă posturi'!L985</f>
        <v>-</v>
      </c>
      <c r="F1004" s="41"/>
      <c r="G1004" s="41"/>
      <c r="H1004" s="41"/>
    </row>
    <row r="1005" spans="2:8" ht="213.9" customHeight="1" x14ac:dyDescent="0.3">
      <c r="B1005" s="33">
        <v>981</v>
      </c>
      <c r="C1005" s="24" t="str">
        <f>'Listă posturi'!K986</f>
        <v xml:space="preserve">, , , ID , </v>
      </c>
      <c r="D1005" s="24">
        <f>'Listă posturi'!I986</f>
        <v>0</v>
      </c>
      <c r="E1005" s="24" t="str">
        <f>'Listă posturi'!L986</f>
        <v>-</v>
      </c>
      <c r="F1005" s="41"/>
      <c r="G1005" s="41"/>
      <c r="H1005" s="41"/>
    </row>
    <row r="1006" spans="2:8" ht="213.9" customHeight="1" x14ac:dyDescent="0.3">
      <c r="B1006" s="33">
        <v>982</v>
      </c>
      <c r="C1006" s="24" t="str">
        <f>'Listă posturi'!K987</f>
        <v xml:space="preserve">, , , ID , </v>
      </c>
      <c r="D1006" s="24">
        <f>'Listă posturi'!I987</f>
        <v>0</v>
      </c>
      <c r="E1006" s="24" t="str">
        <f>'Listă posturi'!L987</f>
        <v>-</v>
      </c>
      <c r="F1006" s="41"/>
      <c r="G1006" s="41"/>
      <c r="H1006" s="41"/>
    </row>
    <row r="1007" spans="2:8" ht="213.9" customHeight="1" x14ac:dyDescent="0.3">
      <c r="B1007" s="33">
        <v>983</v>
      </c>
      <c r="C1007" s="24" t="str">
        <f>'Listă posturi'!K988</f>
        <v xml:space="preserve">, , , ID , </v>
      </c>
      <c r="D1007" s="24">
        <f>'Listă posturi'!I988</f>
        <v>0</v>
      </c>
      <c r="E1007" s="24" t="str">
        <f>'Listă posturi'!L988</f>
        <v>-</v>
      </c>
      <c r="F1007" s="41"/>
      <c r="G1007" s="41"/>
      <c r="H1007" s="41"/>
    </row>
    <row r="1008" spans="2:8" ht="213.9" customHeight="1" x14ac:dyDescent="0.3">
      <c r="B1008" s="33">
        <v>984</v>
      </c>
      <c r="C1008" s="24" t="str">
        <f>'Listă posturi'!K989</f>
        <v xml:space="preserve">, , , ID , </v>
      </c>
      <c r="D1008" s="24">
        <f>'Listă posturi'!I989</f>
        <v>0</v>
      </c>
      <c r="E1008" s="24" t="str">
        <f>'Listă posturi'!L989</f>
        <v>-</v>
      </c>
      <c r="F1008" s="41"/>
      <c r="G1008" s="41"/>
      <c r="H1008" s="41"/>
    </row>
    <row r="1009" spans="2:8" ht="213.9" customHeight="1" x14ac:dyDescent="0.3">
      <c r="B1009" s="33">
        <v>985</v>
      </c>
      <c r="C1009" s="24" t="str">
        <f>'Listă posturi'!K990</f>
        <v xml:space="preserve">, , , ID , </v>
      </c>
      <c r="D1009" s="24">
        <f>'Listă posturi'!I990</f>
        <v>0</v>
      </c>
      <c r="E1009" s="24" t="str">
        <f>'Listă posturi'!L990</f>
        <v>-</v>
      </c>
      <c r="F1009" s="41"/>
      <c r="G1009" s="41"/>
      <c r="H1009" s="41"/>
    </row>
    <row r="1010" spans="2:8" ht="213.9" customHeight="1" x14ac:dyDescent="0.3">
      <c r="B1010" s="33">
        <v>986</v>
      </c>
      <c r="C1010" s="24" t="str">
        <f>'Listă posturi'!K991</f>
        <v xml:space="preserve">, , , ID , </v>
      </c>
      <c r="D1010" s="24">
        <f>'Listă posturi'!I991</f>
        <v>0</v>
      </c>
      <c r="E1010" s="24" t="str">
        <f>'Listă posturi'!L991</f>
        <v>-</v>
      </c>
      <c r="F1010" s="41"/>
      <c r="G1010" s="41"/>
      <c r="H1010" s="41"/>
    </row>
    <row r="1011" spans="2:8" ht="213.9" customHeight="1" x14ac:dyDescent="0.3">
      <c r="B1011" s="33">
        <v>987</v>
      </c>
      <c r="C1011" s="24" t="str">
        <f>'Listă posturi'!K992</f>
        <v xml:space="preserve">, , , ID , </v>
      </c>
      <c r="D1011" s="24">
        <f>'Listă posturi'!I992</f>
        <v>0</v>
      </c>
      <c r="E1011" s="24" t="str">
        <f>'Listă posturi'!L992</f>
        <v>-</v>
      </c>
      <c r="F1011" s="41"/>
      <c r="G1011" s="41"/>
      <c r="H1011" s="41"/>
    </row>
    <row r="1012" spans="2:8" ht="213.9" customHeight="1" x14ac:dyDescent="0.3">
      <c r="B1012" s="33">
        <v>988</v>
      </c>
      <c r="C1012" s="24" t="str">
        <f>'Listă posturi'!K993</f>
        <v xml:space="preserve">, , , ID , </v>
      </c>
      <c r="D1012" s="24">
        <f>'Listă posturi'!I993</f>
        <v>0</v>
      </c>
      <c r="E1012" s="24" t="str">
        <f>'Listă posturi'!L993</f>
        <v>-</v>
      </c>
      <c r="F1012" s="41"/>
      <c r="G1012" s="41"/>
      <c r="H1012" s="41"/>
    </row>
    <row r="1013" spans="2:8" ht="213.9" customHeight="1" x14ac:dyDescent="0.3">
      <c r="B1013" s="33">
        <v>989</v>
      </c>
      <c r="C1013" s="24" t="str">
        <f>'Listă posturi'!K994</f>
        <v xml:space="preserve">, , , ID , </v>
      </c>
      <c r="D1013" s="24">
        <f>'Listă posturi'!I994</f>
        <v>0</v>
      </c>
      <c r="E1013" s="24" t="str">
        <f>'Listă posturi'!L994</f>
        <v>-</v>
      </c>
      <c r="F1013" s="41"/>
      <c r="G1013" s="41"/>
      <c r="H1013" s="41"/>
    </row>
    <row r="1014" spans="2:8" ht="213.9" customHeight="1" x14ac:dyDescent="0.3">
      <c r="B1014" s="33">
        <v>990</v>
      </c>
      <c r="C1014" s="24" t="str">
        <f>'Listă posturi'!K995</f>
        <v xml:space="preserve">, , , ID , </v>
      </c>
      <c r="D1014" s="24">
        <f>'Listă posturi'!I995</f>
        <v>0</v>
      </c>
      <c r="E1014" s="24" t="str">
        <f>'Listă posturi'!L995</f>
        <v>-</v>
      </c>
      <c r="F1014" s="41"/>
      <c r="G1014" s="41"/>
      <c r="H1014" s="41"/>
    </row>
    <row r="1015" spans="2:8" ht="213.9" customHeight="1" x14ac:dyDescent="0.3">
      <c r="B1015" s="33">
        <v>991</v>
      </c>
      <c r="C1015" s="24" t="str">
        <f>'Listă posturi'!K996</f>
        <v xml:space="preserve">, , , ID , </v>
      </c>
      <c r="D1015" s="24">
        <f>'Listă posturi'!I996</f>
        <v>0</v>
      </c>
      <c r="E1015" s="24" t="str">
        <f>'Listă posturi'!L996</f>
        <v>-</v>
      </c>
      <c r="F1015" s="41"/>
      <c r="G1015" s="41"/>
      <c r="H1015" s="41"/>
    </row>
    <row r="1016" spans="2:8" ht="213.9" customHeight="1" x14ac:dyDescent="0.3">
      <c r="B1016" s="33">
        <v>992</v>
      </c>
      <c r="C1016" s="24" t="str">
        <f>'Listă posturi'!K997</f>
        <v xml:space="preserve">, , , ID , </v>
      </c>
      <c r="D1016" s="24">
        <f>'Listă posturi'!I997</f>
        <v>0</v>
      </c>
      <c r="E1016" s="24" t="str">
        <f>'Listă posturi'!L997</f>
        <v>-</v>
      </c>
      <c r="F1016" s="41"/>
      <c r="G1016" s="41"/>
      <c r="H1016" s="41"/>
    </row>
    <row r="1017" spans="2:8" ht="213.9" customHeight="1" x14ac:dyDescent="0.3">
      <c r="B1017" s="33">
        <v>993</v>
      </c>
      <c r="C1017" s="24" t="str">
        <f>'Listă posturi'!K998</f>
        <v xml:space="preserve">, , , ID , </v>
      </c>
      <c r="D1017" s="24">
        <f>'Listă posturi'!I998</f>
        <v>0</v>
      </c>
      <c r="E1017" s="24" t="str">
        <f>'Listă posturi'!L998</f>
        <v>-</v>
      </c>
      <c r="F1017" s="41"/>
      <c r="G1017" s="41"/>
      <c r="H1017" s="41"/>
    </row>
    <row r="1018" spans="2:8" ht="213.9" customHeight="1" x14ac:dyDescent="0.3">
      <c r="B1018" s="33">
        <v>994</v>
      </c>
      <c r="C1018" s="24" t="str">
        <f>'Listă posturi'!K999</f>
        <v xml:space="preserve">, , , ID , </v>
      </c>
      <c r="D1018" s="24">
        <f>'Listă posturi'!I999</f>
        <v>0</v>
      </c>
      <c r="E1018" s="24" t="str">
        <f>'Listă posturi'!L999</f>
        <v>-</v>
      </c>
      <c r="F1018" s="41"/>
      <c r="G1018" s="41"/>
      <c r="H1018" s="41"/>
    </row>
    <row r="1019" spans="2:8" ht="213.9" customHeight="1" x14ac:dyDescent="0.3">
      <c r="B1019" s="33">
        <v>995</v>
      </c>
      <c r="C1019" s="24" t="str">
        <f>'Listă posturi'!K1000</f>
        <v xml:space="preserve">, , , ID , </v>
      </c>
      <c r="D1019" s="24">
        <f>'Listă posturi'!I1000</f>
        <v>0</v>
      </c>
      <c r="E1019" s="24" t="str">
        <f>'Listă posturi'!L1000</f>
        <v>-</v>
      </c>
      <c r="F1019" s="41"/>
      <c r="G1019" s="41"/>
      <c r="H1019" s="41"/>
    </row>
    <row r="1020" spans="2:8" ht="213.9" customHeight="1" x14ac:dyDescent="0.3">
      <c r="B1020" s="33">
        <v>996</v>
      </c>
      <c r="C1020" s="24" t="str">
        <f>'Listă posturi'!K1001</f>
        <v xml:space="preserve">, , , ID , </v>
      </c>
      <c r="D1020" s="24">
        <f>'Listă posturi'!I1001</f>
        <v>0</v>
      </c>
      <c r="E1020" s="24" t="str">
        <f>'Listă posturi'!L1001</f>
        <v>-</v>
      </c>
      <c r="F1020" s="41"/>
      <c r="G1020" s="41"/>
      <c r="H1020" s="41"/>
    </row>
    <row r="1021" spans="2:8" ht="213.9" customHeight="1" x14ac:dyDescent="0.3">
      <c r="B1021" s="33">
        <v>997</v>
      </c>
      <c r="C1021" s="24" t="str">
        <f>'Listă posturi'!K1002</f>
        <v xml:space="preserve">, , , ID , </v>
      </c>
      <c r="D1021" s="24">
        <f>'Listă posturi'!I1002</f>
        <v>0</v>
      </c>
      <c r="E1021" s="24" t="str">
        <f>'Listă posturi'!L1002</f>
        <v>-</v>
      </c>
      <c r="F1021" s="41"/>
      <c r="G1021" s="41"/>
      <c r="H1021" s="41"/>
    </row>
    <row r="1022" spans="2:8" ht="213.9" customHeight="1" x14ac:dyDescent="0.3">
      <c r="B1022" s="33">
        <v>998</v>
      </c>
      <c r="C1022" s="24" t="str">
        <f>'Listă posturi'!K1003</f>
        <v xml:space="preserve">, , , ID , </v>
      </c>
      <c r="D1022" s="24">
        <f>'Listă posturi'!I1003</f>
        <v>0</v>
      </c>
      <c r="E1022" s="24" t="str">
        <f>'Listă posturi'!L1003</f>
        <v>-</v>
      </c>
      <c r="F1022" s="41"/>
      <c r="G1022" s="41"/>
      <c r="H1022" s="41"/>
    </row>
    <row r="1023" spans="2:8" ht="213.9" customHeight="1" x14ac:dyDescent="0.3">
      <c r="B1023" s="33">
        <v>999</v>
      </c>
      <c r="C1023" s="24" t="str">
        <f>'Listă posturi'!K1004</f>
        <v xml:space="preserve">, , , ID , </v>
      </c>
      <c r="D1023" s="24">
        <f>'Listă posturi'!I1004</f>
        <v>0</v>
      </c>
      <c r="E1023" s="24" t="str">
        <f>'Listă posturi'!L1004</f>
        <v>-</v>
      </c>
      <c r="F1023" s="41"/>
      <c r="G1023" s="41"/>
      <c r="H1023" s="41"/>
    </row>
    <row r="1024" spans="2:8" ht="213.9" customHeight="1" x14ac:dyDescent="0.3">
      <c r="B1024" s="33">
        <v>1000</v>
      </c>
      <c r="C1024" s="24" t="str">
        <f>'Listă posturi'!K1005</f>
        <v xml:space="preserve">, , , ID , </v>
      </c>
      <c r="D1024" s="24">
        <f>'Listă posturi'!I1005</f>
        <v>0</v>
      </c>
      <c r="E1024" s="24" t="str">
        <f>'Listă posturi'!L1005</f>
        <v>-</v>
      </c>
      <c r="F1024" s="41"/>
      <c r="G1024" s="41"/>
      <c r="H1024" s="41"/>
    </row>
    <row r="1025" spans="2:8" ht="213.9" customHeight="1" x14ac:dyDescent="0.3">
      <c r="B1025" s="33">
        <v>1001</v>
      </c>
      <c r="C1025" s="24" t="str">
        <f>'Listă posturi'!K1006</f>
        <v xml:space="preserve">, , , ID , </v>
      </c>
      <c r="D1025" s="24">
        <f>'Listă posturi'!I1006</f>
        <v>0</v>
      </c>
      <c r="E1025" s="24" t="str">
        <f>'Listă posturi'!L1006</f>
        <v>-</v>
      </c>
      <c r="F1025" s="41"/>
      <c r="G1025" s="41"/>
      <c r="H1025" s="41"/>
    </row>
    <row r="1026" spans="2:8" ht="213.9" customHeight="1" x14ac:dyDescent="0.3">
      <c r="B1026" s="33">
        <v>1002</v>
      </c>
      <c r="C1026" s="24" t="str">
        <f>'Listă posturi'!K1007</f>
        <v xml:space="preserve">, , , ID , </v>
      </c>
      <c r="D1026" s="24">
        <f>'Listă posturi'!I1007</f>
        <v>0</v>
      </c>
      <c r="E1026" s="24" t="str">
        <f>'Listă posturi'!L1007</f>
        <v>-</v>
      </c>
      <c r="F1026" s="41"/>
      <c r="G1026" s="41"/>
      <c r="H1026" s="41"/>
    </row>
    <row r="1027" spans="2:8" ht="213.9" customHeight="1" x14ac:dyDescent="0.3">
      <c r="B1027" s="33">
        <v>1003</v>
      </c>
      <c r="C1027" s="24" t="str">
        <f>'Listă posturi'!K1008</f>
        <v xml:space="preserve">, , , ID , </v>
      </c>
      <c r="D1027" s="24">
        <f>'Listă posturi'!I1008</f>
        <v>0</v>
      </c>
      <c r="E1027" s="24" t="str">
        <f>'Listă posturi'!L1008</f>
        <v>-</v>
      </c>
      <c r="F1027" s="41"/>
      <c r="G1027" s="41"/>
      <c r="H1027" s="41"/>
    </row>
    <row r="1028" spans="2:8" ht="213.9" customHeight="1" x14ac:dyDescent="0.3">
      <c r="B1028" s="33">
        <v>1004</v>
      </c>
      <c r="C1028" s="24" t="str">
        <f>'Listă posturi'!K1009</f>
        <v xml:space="preserve">, , , ID , </v>
      </c>
      <c r="D1028" s="24">
        <f>'Listă posturi'!I1009</f>
        <v>0</v>
      </c>
      <c r="E1028" s="24" t="str">
        <f>'Listă posturi'!L1009</f>
        <v>-</v>
      </c>
      <c r="F1028" s="41"/>
      <c r="G1028" s="41"/>
      <c r="H1028" s="41"/>
    </row>
    <row r="1029" spans="2:8" ht="213.9" customHeight="1" x14ac:dyDescent="0.3">
      <c r="B1029" s="33">
        <v>1005</v>
      </c>
      <c r="C1029" s="24" t="str">
        <f>'Listă posturi'!K1010</f>
        <v xml:space="preserve">, , , ID , </v>
      </c>
      <c r="D1029" s="24">
        <f>'Listă posturi'!I1010</f>
        <v>0</v>
      </c>
      <c r="E1029" s="24" t="str">
        <f>'Listă posturi'!L1010</f>
        <v>-</v>
      </c>
      <c r="F1029" s="41"/>
      <c r="G1029" s="41"/>
      <c r="H1029" s="41"/>
    </row>
    <row r="1030" spans="2:8" ht="213.9" customHeight="1" x14ac:dyDescent="0.3">
      <c r="B1030" s="33">
        <v>1006</v>
      </c>
      <c r="C1030" s="24" t="str">
        <f>'Listă posturi'!K1011</f>
        <v xml:space="preserve">, , , ID , </v>
      </c>
      <c r="D1030" s="24">
        <f>'Listă posturi'!I1011</f>
        <v>0</v>
      </c>
      <c r="E1030" s="24" t="str">
        <f>'Listă posturi'!L1011</f>
        <v>-</v>
      </c>
      <c r="F1030" s="41"/>
      <c r="G1030" s="41"/>
      <c r="H1030" s="41"/>
    </row>
    <row r="1031" spans="2:8" ht="213.9" customHeight="1" x14ac:dyDescent="0.3">
      <c r="B1031" s="33">
        <v>1007</v>
      </c>
      <c r="C1031" s="24" t="str">
        <f>'Listă posturi'!K1012</f>
        <v xml:space="preserve">, , , ID , </v>
      </c>
      <c r="D1031" s="24">
        <f>'Listă posturi'!I1012</f>
        <v>0</v>
      </c>
      <c r="E1031" s="24" t="str">
        <f>'Listă posturi'!L1012</f>
        <v>-</v>
      </c>
      <c r="F1031" s="41"/>
      <c r="G1031" s="41"/>
      <c r="H1031" s="41"/>
    </row>
    <row r="1032" spans="2:8" ht="213.9" customHeight="1" x14ac:dyDescent="0.3">
      <c r="B1032" s="33">
        <v>1008</v>
      </c>
      <c r="C1032" s="24" t="str">
        <f>'Listă posturi'!K1013</f>
        <v xml:space="preserve">, , , ID , </v>
      </c>
      <c r="D1032" s="24">
        <f>'Listă posturi'!I1013</f>
        <v>0</v>
      </c>
      <c r="E1032" s="24" t="str">
        <f>'Listă posturi'!L1013</f>
        <v>-</v>
      </c>
      <c r="F1032" s="41"/>
      <c r="G1032" s="41"/>
      <c r="H1032" s="41"/>
    </row>
    <row r="1033" spans="2:8" ht="213.9" customHeight="1" x14ac:dyDescent="0.3">
      <c r="B1033" s="33">
        <v>1009</v>
      </c>
      <c r="C1033" s="24" t="str">
        <f>'Listă posturi'!K1014</f>
        <v xml:space="preserve">, , , ID , </v>
      </c>
      <c r="D1033" s="24">
        <f>'Listă posturi'!I1014</f>
        <v>0</v>
      </c>
      <c r="E1033" s="24" t="str">
        <f>'Listă posturi'!L1014</f>
        <v>-</v>
      </c>
      <c r="F1033" s="41"/>
      <c r="G1033" s="41"/>
      <c r="H1033" s="41"/>
    </row>
    <row r="1034" spans="2:8" ht="213.9" customHeight="1" x14ac:dyDescent="0.3">
      <c r="B1034" s="33">
        <v>1010</v>
      </c>
      <c r="C1034" s="24" t="str">
        <f>'Listă posturi'!K1015</f>
        <v xml:space="preserve">, , , ID , </v>
      </c>
      <c r="D1034" s="24">
        <f>'Listă posturi'!I1015</f>
        <v>0</v>
      </c>
      <c r="E1034" s="24" t="str">
        <f>'Listă posturi'!L1015</f>
        <v>-</v>
      </c>
      <c r="F1034" s="41"/>
      <c r="G1034" s="41"/>
      <c r="H1034" s="41"/>
    </row>
    <row r="1035" spans="2:8" ht="213.9" customHeight="1" x14ac:dyDescent="0.3">
      <c r="B1035" s="33">
        <v>1011</v>
      </c>
      <c r="C1035" s="24" t="str">
        <f>'Listă posturi'!K1016</f>
        <v xml:space="preserve">, , , ID , </v>
      </c>
      <c r="D1035" s="24">
        <f>'Listă posturi'!I1016</f>
        <v>0</v>
      </c>
      <c r="E1035" s="24" t="str">
        <f>'Listă posturi'!L1016</f>
        <v>-</v>
      </c>
      <c r="F1035" s="41"/>
      <c r="G1035" s="41"/>
      <c r="H1035" s="41"/>
    </row>
    <row r="1036" spans="2:8" ht="213.9" customHeight="1" x14ac:dyDescent="0.3">
      <c r="B1036" s="33">
        <v>1012</v>
      </c>
      <c r="C1036" s="24" t="str">
        <f>'Listă posturi'!K1017</f>
        <v xml:space="preserve">, , , ID , </v>
      </c>
      <c r="D1036" s="24">
        <f>'Listă posturi'!I1017</f>
        <v>0</v>
      </c>
      <c r="E1036" s="24" t="str">
        <f>'Listă posturi'!L1017</f>
        <v>-</v>
      </c>
      <c r="F1036" s="41"/>
      <c r="G1036" s="41"/>
      <c r="H1036" s="41"/>
    </row>
    <row r="1037" spans="2:8" ht="213.9" customHeight="1" x14ac:dyDescent="0.3">
      <c r="B1037" s="33">
        <v>1013</v>
      </c>
      <c r="C1037" s="24" t="str">
        <f>'Listă posturi'!K1018</f>
        <v xml:space="preserve">, , , ID , </v>
      </c>
      <c r="D1037" s="24">
        <f>'Listă posturi'!I1018</f>
        <v>0</v>
      </c>
      <c r="E1037" s="24" t="str">
        <f>'Listă posturi'!L1018</f>
        <v>-</v>
      </c>
      <c r="F1037" s="41"/>
      <c r="G1037" s="41"/>
      <c r="H1037" s="41"/>
    </row>
    <row r="1038" spans="2:8" ht="213.9" customHeight="1" x14ac:dyDescent="0.3">
      <c r="B1038" s="33">
        <v>1014</v>
      </c>
      <c r="C1038" s="24" t="str">
        <f>'Listă posturi'!K1019</f>
        <v xml:space="preserve">, , , ID , </v>
      </c>
      <c r="D1038" s="24">
        <f>'Listă posturi'!I1019</f>
        <v>0</v>
      </c>
      <c r="E1038" s="24" t="str">
        <f>'Listă posturi'!L1019</f>
        <v>-</v>
      </c>
      <c r="F1038" s="41"/>
      <c r="G1038" s="41"/>
      <c r="H1038" s="41"/>
    </row>
    <row r="1039" spans="2:8" ht="213.9" customHeight="1" x14ac:dyDescent="0.3">
      <c r="B1039" s="33">
        <v>1015</v>
      </c>
      <c r="C1039" s="24" t="str">
        <f>'Listă posturi'!K1020</f>
        <v xml:space="preserve">, , , ID , </v>
      </c>
      <c r="D1039" s="24">
        <f>'Listă posturi'!I1020</f>
        <v>0</v>
      </c>
      <c r="E1039" s="24" t="str">
        <f>'Listă posturi'!L1020</f>
        <v>-</v>
      </c>
      <c r="F1039" s="41"/>
      <c r="G1039" s="41"/>
      <c r="H1039" s="41"/>
    </row>
    <row r="1040" spans="2:8" ht="213.9" customHeight="1" x14ac:dyDescent="0.3">
      <c r="B1040" s="33">
        <v>1016</v>
      </c>
      <c r="C1040" s="24" t="str">
        <f>'Listă posturi'!K1021</f>
        <v xml:space="preserve">, , , ID , </v>
      </c>
      <c r="D1040" s="24">
        <f>'Listă posturi'!I1021</f>
        <v>0</v>
      </c>
      <c r="E1040" s="24" t="str">
        <f>'Listă posturi'!L1021</f>
        <v>-</v>
      </c>
      <c r="F1040" s="41"/>
      <c r="G1040" s="41"/>
      <c r="H1040" s="41"/>
    </row>
    <row r="1041" spans="2:8" ht="213.9" customHeight="1" x14ac:dyDescent="0.3">
      <c r="B1041" s="33">
        <v>1017</v>
      </c>
      <c r="C1041" s="24" t="str">
        <f>'Listă posturi'!K1022</f>
        <v xml:space="preserve">, , , ID , </v>
      </c>
      <c r="D1041" s="24">
        <f>'Listă posturi'!I1022</f>
        <v>0</v>
      </c>
      <c r="E1041" s="24" t="str">
        <f>'Listă posturi'!L1022</f>
        <v>-</v>
      </c>
      <c r="F1041" s="41"/>
      <c r="G1041" s="41"/>
      <c r="H1041" s="41"/>
    </row>
    <row r="1042" spans="2:8" ht="213.9" customHeight="1" x14ac:dyDescent="0.3">
      <c r="B1042" s="33">
        <v>1018</v>
      </c>
      <c r="C1042" s="24" t="str">
        <f>'Listă posturi'!K1023</f>
        <v xml:space="preserve">, , , ID , </v>
      </c>
      <c r="D1042" s="24">
        <f>'Listă posturi'!I1023</f>
        <v>0</v>
      </c>
      <c r="E1042" s="24" t="str">
        <f>'Listă posturi'!L1023</f>
        <v>-</v>
      </c>
      <c r="F1042" s="41"/>
      <c r="G1042" s="41"/>
      <c r="H1042" s="41"/>
    </row>
    <row r="1043" spans="2:8" ht="213.9" customHeight="1" x14ac:dyDescent="0.3">
      <c r="B1043" s="33">
        <v>1019</v>
      </c>
      <c r="C1043" s="24" t="str">
        <f>'Listă posturi'!K1024</f>
        <v xml:space="preserve">, , , ID , </v>
      </c>
      <c r="D1043" s="24">
        <f>'Listă posturi'!I1024</f>
        <v>0</v>
      </c>
      <c r="E1043" s="24" t="str">
        <f>'Listă posturi'!L1024</f>
        <v>-</v>
      </c>
      <c r="F1043" s="41"/>
      <c r="G1043" s="41"/>
      <c r="H1043" s="41"/>
    </row>
    <row r="1044" spans="2:8" ht="213.9" customHeight="1" x14ac:dyDescent="0.3">
      <c r="B1044" s="33">
        <v>1020</v>
      </c>
      <c r="C1044" s="24" t="str">
        <f>'Listă posturi'!K1025</f>
        <v xml:space="preserve">, , , ID , </v>
      </c>
      <c r="D1044" s="24">
        <f>'Listă posturi'!I1025</f>
        <v>0</v>
      </c>
      <c r="E1044" s="24" t="str">
        <f>'Listă posturi'!L1025</f>
        <v>-</v>
      </c>
      <c r="F1044" s="41"/>
      <c r="G1044" s="41"/>
      <c r="H1044" s="41"/>
    </row>
    <row r="1045" spans="2:8" ht="213.9" customHeight="1" x14ac:dyDescent="0.3">
      <c r="B1045" s="33">
        <v>1021</v>
      </c>
      <c r="C1045" s="24" t="str">
        <f>'Listă posturi'!K1026</f>
        <v xml:space="preserve">, , , ID , </v>
      </c>
      <c r="D1045" s="24">
        <f>'Listă posturi'!I1026</f>
        <v>0</v>
      </c>
      <c r="E1045" s="24" t="str">
        <f>'Listă posturi'!L1026</f>
        <v>-</v>
      </c>
      <c r="F1045" s="41"/>
      <c r="G1045" s="41"/>
      <c r="H1045" s="41"/>
    </row>
    <row r="1046" spans="2:8" ht="213.9" customHeight="1" x14ac:dyDescent="0.3">
      <c r="B1046" s="33">
        <v>1022</v>
      </c>
      <c r="C1046" s="24" t="str">
        <f>'Listă posturi'!K1027</f>
        <v xml:space="preserve">, , , ID , </v>
      </c>
      <c r="D1046" s="24">
        <f>'Listă posturi'!I1027</f>
        <v>0</v>
      </c>
      <c r="E1046" s="24" t="str">
        <f>'Listă posturi'!L1027</f>
        <v>-</v>
      </c>
      <c r="F1046" s="41"/>
      <c r="G1046" s="41"/>
      <c r="H1046" s="41"/>
    </row>
    <row r="1047" spans="2:8" ht="213.9" customHeight="1" x14ac:dyDescent="0.3">
      <c r="B1047" s="33">
        <v>1023</v>
      </c>
      <c r="C1047" s="24" t="str">
        <f>'Listă posturi'!K1028</f>
        <v xml:space="preserve">, , , ID , </v>
      </c>
      <c r="D1047" s="24">
        <f>'Listă posturi'!I1028</f>
        <v>0</v>
      </c>
      <c r="E1047" s="24" t="str">
        <f>'Listă posturi'!L1028</f>
        <v>-</v>
      </c>
      <c r="F1047" s="41"/>
      <c r="G1047" s="41"/>
      <c r="H1047" s="41"/>
    </row>
    <row r="1048" spans="2:8" ht="213.9" customHeight="1" x14ac:dyDescent="0.3">
      <c r="B1048" s="33">
        <v>1024</v>
      </c>
      <c r="C1048" s="24" t="str">
        <f>'Listă posturi'!K1029</f>
        <v xml:space="preserve">, , , ID , </v>
      </c>
      <c r="D1048" s="24">
        <f>'Listă posturi'!I1029</f>
        <v>0</v>
      </c>
      <c r="E1048" s="24" t="str">
        <f>'Listă posturi'!L1029</f>
        <v>-</v>
      </c>
      <c r="F1048" s="41"/>
      <c r="G1048" s="41"/>
      <c r="H1048" s="41"/>
    </row>
    <row r="1049" spans="2:8" ht="213.9" customHeight="1" x14ac:dyDescent="0.3">
      <c r="B1049" s="33">
        <v>1025</v>
      </c>
      <c r="C1049" s="24" t="str">
        <f>'Listă posturi'!K1030</f>
        <v xml:space="preserve">, , , ID , </v>
      </c>
      <c r="D1049" s="24">
        <f>'Listă posturi'!I1030</f>
        <v>0</v>
      </c>
      <c r="E1049" s="24" t="str">
        <f>'Listă posturi'!L1030</f>
        <v>-</v>
      </c>
      <c r="F1049" s="41"/>
      <c r="G1049" s="41"/>
      <c r="H1049" s="41"/>
    </row>
    <row r="1050" spans="2:8" ht="213.9" customHeight="1" x14ac:dyDescent="0.3">
      <c r="B1050" s="33">
        <v>1026</v>
      </c>
      <c r="C1050" s="24" t="str">
        <f>'Listă posturi'!K1031</f>
        <v xml:space="preserve">, , , ID , </v>
      </c>
      <c r="D1050" s="24">
        <f>'Listă posturi'!I1031</f>
        <v>0</v>
      </c>
      <c r="E1050" s="24" t="str">
        <f>'Listă posturi'!L1031</f>
        <v>-</v>
      </c>
      <c r="F1050" s="41"/>
      <c r="G1050" s="41"/>
      <c r="H1050" s="41"/>
    </row>
    <row r="1051" spans="2:8" ht="213.9" customHeight="1" x14ac:dyDescent="0.3">
      <c r="B1051" s="33">
        <v>1027</v>
      </c>
      <c r="C1051" s="24" t="str">
        <f>'Listă posturi'!K1032</f>
        <v xml:space="preserve">, , , ID , </v>
      </c>
      <c r="D1051" s="24">
        <f>'Listă posturi'!I1032</f>
        <v>0</v>
      </c>
      <c r="E1051" s="24" t="str">
        <f>'Listă posturi'!L1032</f>
        <v>-</v>
      </c>
      <c r="F1051" s="41"/>
      <c r="G1051" s="41"/>
      <c r="H1051" s="41"/>
    </row>
    <row r="1052" spans="2:8" ht="213.9" customHeight="1" x14ac:dyDescent="0.3">
      <c r="B1052" s="33">
        <v>1028</v>
      </c>
      <c r="C1052" s="24" t="str">
        <f>'Listă posturi'!K1033</f>
        <v xml:space="preserve">, , , ID , </v>
      </c>
      <c r="D1052" s="24">
        <f>'Listă posturi'!I1033</f>
        <v>0</v>
      </c>
      <c r="E1052" s="24" t="str">
        <f>'Listă posturi'!L1033</f>
        <v>-</v>
      </c>
      <c r="F1052" s="41"/>
      <c r="G1052" s="41"/>
      <c r="H1052" s="41"/>
    </row>
    <row r="1053" spans="2:8" ht="213.9" customHeight="1" x14ac:dyDescent="0.3">
      <c r="B1053" s="33">
        <v>1029</v>
      </c>
      <c r="C1053" s="24" t="str">
        <f>'Listă posturi'!K1034</f>
        <v xml:space="preserve">, , , ID , </v>
      </c>
      <c r="D1053" s="24">
        <f>'Listă posturi'!I1034</f>
        <v>0</v>
      </c>
      <c r="E1053" s="24" t="str">
        <f>'Listă posturi'!L1034</f>
        <v>-</v>
      </c>
      <c r="F1053" s="41"/>
      <c r="G1053" s="41"/>
      <c r="H1053" s="41"/>
    </row>
    <row r="1054" spans="2:8" ht="213.9" customHeight="1" x14ac:dyDescent="0.3">
      <c r="B1054" s="33">
        <v>1030</v>
      </c>
      <c r="C1054" s="24" t="str">
        <f>'Listă posturi'!K1035</f>
        <v xml:space="preserve">, , , ID , </v>
      </c>
      <c r="D1054" s="24">
        <f>'Listă posturi'!I1035</f>
        <v>0</v>
      </c>
      <c r="E1054" s="24" t="str">
        <f>'Listă posturi'!L1035</f>
        <v>-</v>
      </c>
      <c r="F1054" s="41"/>
      <c r="G1054" s="41"/>
      <c r="H1054" s="41"/>
    </row>
    <row r="1055" spans="2:8" ht="213.9" customHeight="1" x14ac:dyDescent="0.3">
      <c r="B1055" s="33">
        <v>1031</v>
      </c>
      <c r="C1055" s="24" t="str">
        <f>'Listă posturi'!K1036</f>
        <v xml:space="preserve">, , , ID , </v>
      </c>
      <c r="D1055" s="24">
        <f>'Listă posturi'!I1036</f>
        <v>0</v>
      </c>
      <c r="E1055" s="24" t="str">
        <f>'Listă posturi'!L1036</f>
        <v>-</v>
      </c>
      <c r="F1055" s="41"/>
      <c r="G1055" s="41"/>
      <c r="H1055" s="41"/>
    </row>
    <row r="1056" spans="2:8" ht="213.9" customHeight="1" x14ac:dyDescent="0.3">
      <c r="B1056" s="33">
        <v>1032</v>
      </c>
      <c r="C1056" s="24" t="str">
        <f>'Listă posturi'!K1037</f>
        <v xml:space="preserve">, , , ID , </v>
      </c>
      <c r="D1056" s="24">
        <f>'Listă posturi'!I1037</f>
        <v>0</v>
      </c>
      <c r="E1056" s="24" t="str">
        <f>'Listă posturi'!L1037</f>
        <v>-</v>
      </c>
      <c r="F1056" s="41"/>
      <c r="G1056" s="41"/>
      <c r="H1056" s="41"/>
    </row>
    <row r="1057" spans="2:8" ht="213.9" customHeight="1" x14ac:dyDescent="0.3">
      <c r="B1057" s="33">
        <v>1033</v>
      </c>
      <c r="C1057" s="24" t="str">
        <f>'Listă posturi'!K1038</f>
        <v xml:space="preserve">, , , ID , </v>
      </c>
      <c r="D1057" s="24">
        <f>'Listă posturi'!I1038</f>
        <v>0</v>
      </c>
      <c r="E1057" s="24" t="str">
        <f>'Listă posturi'!L1038</f>
        <v>-</v>
      </c>
      <c r="F1057" s="41"/>
      <c r="G1057" s="41"/>
      <c r="H1057" s="41"/>
    </row>
    <row r="1058" spans="2:8" ht="213.9" customHeight="1" x14ac:dyDescent="0.3">
      <c r="B1058" s="33">
        <v>1034</v>
      </c>
      <c r="C1058" s="24" t="str">
        <f>'Listă posturi'!K1039</f>
        <v xml:space="preserve">, , , ID , </v>
      </c>
      <c r="D1058" s="24">
        <f>'Listă posturi'!I1039</f>
        <v>0</v>
      </c>
      <c r="E1058" s="24" t="str">
        <f>'Listă posturi'!L1039</f>
        <v>-</v>
      </c>
      <c r="F1058" s="41"/>
      <c r="G1058" s="41"/>
      <c r="H1058" s="41"/>
    </row>
    <row r="1059" spans="2:8" ht="213.9" customHeight="1" x14ac:dyDescent="0.3">
      <c r="B1059" s="33">
        <v>1035</v>
      </c>
      <c r="C1059" s="24" t="str">
        <f>'Listă posturi'!K1040</f>
        <v xml:space="preserve">, , , ID , </v>
      </c>
      <c r="D1059" s="24">
        <f>'Listă posturi'!I1040</f>
        <v>0</v>
      </c>
      <c r="E1059" s="24" t="str">
        <f>'Listă posturi'!L1040</f>
        <v>-</v>
      </c>
      <c r="F1059" s="41"/>
      <c r="G1059" s="41"/>
      <c r="H1059" s="41"/>
    </row>
    <row r="1060" spans="2:8" ht="213.9" customHeight="1" x14ac:dyDescent="0.3">
      <c r="B1060" s="33">
        <v>1036</v>
      </c>
      <c r="C1060" s="24" t="str">
        <f>'Listă posturi'!K1041</f>
        <v xml:space="preserve">, , , ID , </v>
      </c>
      <c r="D1060" s="24">
        <f>'Listă posturi'!I1041</f>
        <v>0</v>
      </c>
      <c r="E1060" s="24" t="str">
        <f>'Listă posturi'!L1041</f>
        <v>-</v>
      </c>
      <c r="F1060" s="41"/>
      <c r="G1060" s="41"/>
      <c r="H1060" s="41"/>
    </row>
    <row r="1061" spans="2:8" ht="213.9" customHeight="1" x14ac:dyDescent="0.3">
      <c r="B1061" s="33">
        <v>1037</v>
      </c>
      <c r="C1061" s="24" t="str">
        <f>'Listă posturi'!K1042</f>
        <v xml:space="preserve">, , , ID , </v>
      </c>
      <c r="D1061" s="24">
        <f>'Listă posturi'!I1042</f>
        <v>0</v>
      </c>
      <c r="E1061" s="24" t="str">
        <f>'Listă posturi'!L1042</f>
        <v>-</v>
      </c>
      <c r="F1061" s="41"/>
      <c r="G1061" s="41"/>
      <c r="H1061" s="41"/>
    </row>
    <row r="1062" spans="2:8" ht="213.9" customHeight="1" x14ac:dyDescent="0.3">
      <c r="B1062" s="33">
        <v>1038</v>
      </c>
      <c r="C1062" s="24" t="str">
        <f>'Listă posturi'!K1043</f>
        <v xml:space="preserve">, , , ID , </v>
      </c>
      <c r="D1062" s="24">
        <f>'Listă posturi'!I1043</f>
        <v>0</v>
      </c>
      <c r="E1062" s="24" t="str">
        <f>'Listă posturi'!L1043</f>
        <v>-</v>
      </c>
      <c r="F1062" s="41"/>
      <c r="G1062" s="41"/>
      <c r="H1062" s="41"/>
    </row>
    <row r="1063" spans="2:8" ht="213.9" customHeight="1" x14ac:dyDescent="0.3">
      <c r="B1063" s="33">
        <v>1039</v>
      </c>
      <c r="C1063" s="24" t="str">
        <f>'Listă posturi'!K1044</f>
        <v xml:space="preserve">, , , ID , </v>
      </c>
      <c r="D1063" s="24">
        <f>'Listă posturi'!I1044</f>
        <v>0</v>
      </c>
      <c r="E1063" s="24" t="str">
        <f>'Listă posturi'!L1044</f>
        <v>-</v>
      </c>
      <c r="F1063" s="41"/>
      <c r="G1063" s="41"/>
      <c r="H1063" s="41"/>
    </row>
    <row r="1064" spans="2:8" ht="213.9" customHeight="1" x14ac:dyDescent="0.3">
      <c r="B1064" s="33">
        <v>1040</v>
      </c>
      <c r="C1064" s="24" t="str">
        <f>'Listă posturi'!K1045</f>
        <v xml:space="preserve">, , , ID , </v>
      </c>
      <c r="D1064" s="24">
        <f>'Listă posturi'!I1045</f>
        <v>0</v>
      </c>
      <c r="E1064" s="24" t="str">
        <f>'Listă posturi'!L1045</f>
        <v>-</v>
      </c>
      <c r="F1064" s="41"/>
      <c r="G1064" s="41"/>
      <c r="H1064" s="41"/>
    </row>
    <row r="1065" spans="2:8" ht="213.9" customHeight="1" x14ac:dyDescent="0.3">
      <c r="B1065" s="33">
        <v>1041</v>
      </c>
      <c r="C1065" s="24" t="str">
        <f>'Listă posturi'!K1046</f>
        <v xml:space="preserve">, , , ID , </v>
      </c>
      <c r="D1065" s="24">
        <f>'Listă posturi'!I1046</f>
        <v>0</v>
      </c>
      <c r="E1065" s="24" t="str">
        <f>'Listă posturi'!L1046</f>
        <v>-</v>
      </c>
      <c r="F1065" s="41"/>
      <c r="G1065" s="41"/>
      <c r="H1065" s="41"/>
    </row>
    <row r="1066" spans="2:8" ht="213.9" customHeight="1" x14ac:dyDescent="0.3">
      <c r="B1066" s="33">
        <v>1042</v>
      </c>
      <c r="C1066" s="24" t="str">
        <f>'Listă posturi'!K1047</f>
        <v xml:space="preserve">, , , ID , </v>
      </c>
      <c r="D1066" s="24">
        <f>'Listă posturi'!I1047</f>
        <v>0</v>
      </c>
      <c r="E1066" s="24" t="str">
        <f>'Listă posturi'!L1047</f>
        <v>-</v>
      </c>
      <c r="F1066" s="41"/>
      <c r="G1066" s="41"/>
      <c r="H1066" s="41"/>
    </row>
    <row r="1067" spans="2:8" ht="213.9" customHeight="1" x14ac:dyDescent="0.3">
      <c r="B1067" s="33">
        <v>1043</v>
      </c>
      <c r="C1067" s="24" t="str">
        <f>'Listă posturi'!K1048</f>
        <v xml:space="preserve">, , , ID , </v>
      </c>
      <c r="D1067" s="24">
        <f>'Listă posturi'!I1048</f>
        <v>0</v>
      </c>
      <c r="E1067" s="24" t="str">
        <f>'Listă posturi'!L1048</f>
        <v>-</v>
      </c>
      <c r="F1067" s="41"/>
      <c r="G1067" s="41"/>
      <c r="H1067" s="41"/>
    </row>
    <row r="1068" spans="2:8" ht="213.9" customHeight="1" x14ac:dyDescent="0.3">
      <c r="B1068" s="33">
        <v>1044</v>
      </c>
      <c r="C1068" s="24" t="str">
        <f>'Listă posturi'!K1049</f>
        <v xml:space="preserve">, , , ID , </v>
      </c>
      <c r="D1068" s="24">
        <f>'Listă posturi'!I1049</f>
        <v>0</v>
      </c>
      <c r="E1068" s="24" t="str">
        <f>'Listă posturi'!L1049</f>
        <v>-</v>
      </c>
      <c r="F1068" s="41"/>
      <c r="G1068" s="41"/>
      <c r="H1068" s="41"/>
    </row>
    <row r="1069" spans="2:8" ht="213.9" customHeight="1" x14ac:dyDescent="0.3">
      <c r="B1069" s="33">
        <v>1045</v>
      </c>
      <c r="C1069" s="24" t="str">
        <f>'Listă posturi'!K1050</f>
        <v xml:space="preserve">, , , ID , </v>
      </c>
      <c r="D1069" s="24">
        <f>'Listă posturi'!I1050</f>
        <v>0</v>
      </c>
      <c r="E1069" s="24" t="str">
        <f>'Listă posturi'!L1050</f>
        <v>-</v>
      </c>
      <c r="F1069" s="41"/>
      <c r="G1069" s="41"/>
      <c r="H1069" s="41"/>
    </row>
    <row r="1070" spans="2:8" ht="213.9" customHeight="1" x14ac:dyDescent="0.3">
      <c r="B1070" s="33">
        <v>1046</v>
      </c>
      <c r="C1070" s="24" t="str">
        <f>'Listă posturi'!K1051</f>
        <v xml:space="preserve">, , , ID , </v>
      </c>
      <c r="D1070" s="24">
        <f>'Listă posturi'!I1051</f>
        <v>0</v>
      </c>
      <c r="E1070" s="24" t="str">
        <f>'Listă posturi'!L1051</f>
        <v>-</v>
      </c>
      <c r="F1070" s="41"/>
      <c r="G1070" s="41"/>
      <c r="H1070" s="41"/>
    </row>
    <row r="1071" spans="2:8" ht="213.9" customHeight="1" x14ac:dyDescent="0.3">
      <c r="B1071" s="33">
        <v>1047</v>
      </c>
      <c r="C1071" s="24" t="str">
        <f>'Listă posturi'!K1052</f>
        <v xml:space="preserve">, , , ID , </v>
      </c>
      <c r="D1071" s="24">
        <f>'Listă posturi'!I1052</f>
        <v>0</v>
      </c>
      <c r="E1071" s="24" t="str">
        <f>'Listă posturi'!L1052</f>
        <v>-</v>
      </c>
      <c r="F1071" s="41"/>
      <c r="G1071" s="41"/>
      <c r="H1071" s="41"/>
    </row>
    <row r="1072" spans="2:8" ht="213.9" customHeight="1" x14ac:dyDescent="0.3">
      <c r="B1072" s="33">
        <v>1048</v>
      </c>
      <c r="C1072" s="24" t="str">
        <f>'Listă posturi'!K1053</f>
        <v xml:space="preserve">, , , ID , </v>
      </c>
      <c r="D1072" s="24">
        <f>'Listă posturi'!I1053</f>
        <v>0</v>
      </c>
      <c r="E1072" s="24" t="str">
        <f>'Listă posturi'!L1053</f>
        <v>-</v>
      </c>
      <c r="F1072" s="41"/>
      <c r="G1072" s="41"/>
      <c r="H1072" s="41"/>
    </row>
    <row r="1073" spans="2:8" ht="213.9" customHeight="1" x14ac:dyDescent="0.3">
      <c r="B1073" s="33">
        <v>1049</v>
      </c>
      <c r="C1073" s="24" t="str">
        <f>'Listă posturi'!K1054</f>
        <v xml:space="preserve">, , , ID , </v>
      </c>
      <c r="D1073" s="24">
        <f>'Listă posturi'!I1054</f>
        <v>0</v>
      </c>
      <c r="E1073" s="24" t="str">
        <f>'Listă posturi'!L1054</f>
        <v>-</v>
      </c>
      <c r="F1073" s="41"/>
      <c r="G1073" s="41"/>
      <c r="H1073" s="41"/>
    </row>
    <row r="1074" spans="2:8" ht="213.9" customHeight="1" x14ac:dyDescent="0.3">
      <c r="B1074" s="33">
        <v>1050</v>
      </c>
      <c r="C1074" s="24" t="str">
        <f>'Listă posturi'!K1055</f>
        <v xml:space="preserve">, , , ID , </v>
      </c>
      <c r="D1074" s="24">
        <f>'Listă posturi'!I1055</f>
        <v>0</v>
      </c>
      <c r="E1074" s="24" t="str">
        <f>'Listă posturi'!L1055</f>
        <v>-</v>
      </c>
      <c r="F1074" s="41"/>
      <c r="G1074" s="41"/>
      <c r="H1074" s="41"/>
    </row>
    <row r="1075" spans="2:8" ht="213.9" customHeight="1" x14ac:dyDescent="0.3">
      <c r="B1075" s="33">
        <v>1051</v>
      </c>
      <c r="C1075" s="24" t="str">
        <f>'Listă posturi'!K1056</f>
        <v xml:space="preserve">, , , ID , </v>
      </c>
      <c r="D1075" s="24">
        <f>'Listă posturi'!I1056</f>
        <v>0</v>
      </c>
      <c r="E1075" s="24" t="str">
        <f>'Listă posturi'!L1056</f>
        <v>-</v>
      </c>
      <c r="F1075" s="41"/>
      <c r="G1075" s="41"/>
      <c r="H1075" s="41"/>
    </row>
    <row r="1076" spans="2:8" ht="213.9" customHeight="1" x14ac:dyDescent="0.3">
      <c r="B1076" s="33">
        <v>1052</v>
      </c>
      <c r="C1076" s="24" t="str">
        <f>'Listă posturi'!K1057</f>
        <v xml:space="preserve">, , , ID , </v>
      </c>
      <c r="D1076" s="24">
        <f>'Listă posturi'!I1057</f>
        <v>0</v>
      </c>
      <c r="E1076" s="24" t="str">
        <f>'Listă posturi'!L1057</f>
        <v>-</v>
      </c>
      <c r="F1076" s="41"/>
      <c r="G1076" s="41"/>
      <c r="H1076" s="41"/>
    </row>
    <row r="1077" spans="2:8" ht="213.9" customHeight="1" x14ac:dyDescent="0.3">
      <c r="B1077" s="33">
        <v>1053</v>
      </c>
      <c r="C1077" s="24" t="str">
        <f>'Listă posturi'!K1058</f>
        <v xml:space="preserve">, , , ID , </v>
      </c>
      <c r="D1077" s="24">
        <f>'Listă posturi'!I1058</f>
        <v>0</v>
      </c>
      <c r="E1077" s="24" t="str">
        <f>'Listă posturi'!L1058</f>
        <v>-</v>
      </c>
      <c r="F1077" s="41"/>
      <c r="G1077" s="41"/>
      <c r="H1077" s="41"/>
    </row>
    <row r="1078" spans="2:8" ht="213.9" customHeight="1" x14ac:dyDescent="0.3">
      <c r="B1078" s="33">
        <v>1054</v>
      </c>
      <c r="C1078" s="24" t="str">
        <f>'Listă posturi'!K1059</f>
        <v xml:space="preserve">, , , ID , </v>
      </c>
      <c r="D1078" s="24">
        <f>'Listă posturi'!I1059</f>
        <v>0</v>
      </c>
      <c r="E1078" s="24" t="str">
        <f>'Listă posturi'!L1059</f>
        <v>-</v>
      </c>
      <c r="F1078" s="41"/>
      <c r="G1078" s="41"/>
      <c r="H1078" s="41"/>
    </row>
    <row r="1079" spans="2:8" ht="213.9" customHeight="1" x14ac:dyDescent="0.3">
      <c r="B1079" s="33">
        <v>1055</v>
      </c>
      <c r="C1079" s="24" t="str">
        <f>'Listă posturi'!K1060</f>
        <v xml:space="preserve">, , , ID , </v>
      </c>
      <c r="D1079" s="24">
        <f>'Listă posturi'!I1060</f>
        <v>0</v>
      </c>
      <c r="E1079" s="24" t="str">
        <f>'Listă posturi'!L1060</f>
        <v>-</v>
      </c>
      <c r="F1079" s="41"/>
      <c r="G1079" s="41"/>
      <c r="H1079" s="41"/>
    </row>
    <row r="1080" spans="2:8" ht="213.9" customHeight="1" x14ac:dyDescent="0.3">
      <c r="B1080" s="33">
        <v>1056</v>
      </c>
      <c r="C1080" s="24" t="str">
        <f>'Listă posturi'!K1061</f>
        <v xml:space="preserve">, , , ID , </v>
      </c>
      <c r="D1080" s="24">
        <f>'Listă posturi'!I1061</f>
        <v>0</v>
      </c>
      <c r="E1080" s="24" t="str">
        <f>'Listă posturi'!L1061</f>
        <v>-</v>
      </c>
      <c r="F1080" s="41"/>
      <c r="G1080" s="41"/>
      <c r="H1080" s="41"/>
    </row>
    <row r="1081" spans="2:8" ht="213.9" customHeight="1" x14ac:dyDescent="0.3">
      <c r="B1081" s="33">
        <v>1057</v>
      </c>
      <c r="C1081" s="24" t="str">
        <f>'Listă posturi'!K1062</f>
        <v xml:space="preserve">, , , ID , </v>
      </c>
      <c r="D1081" s="24">
        <f>'Listă posturi'!I1062</f>
        <v>0</v>
      </c>
      <c r="E1081" s="24" t="str">
        <f>'Listă posturi'!L1062</f>
        <v>-</v>
      </c>
      <c r="F1081" s="41"/>
      <c r="G1081" s="41"/>
      <c r="H1081" s="41"/>
    </row>
    <row r="1082" spans="2:8" ht="213.9" customHeight="1" x14ac:dyDescent="0.3">
      <c r="B1082" s="33">
        <v>1058</v>
      </c>
      <c r="C1082" s="24" t="str">
        <f>'Listă posturi'!K1063</f>
        <v xml:space="preserve">, , , ID , </v>
      </c>
      <c r="D1082" s="24">
        <f>'Listă posturi'!I1063</f>
        <v>0</v>
      </c>
      <c r="E1082" s="24" t="str">
        <f>'Listă posturi'!L1063</f>
        <v>-</v>
      </c>
      <c r="F1082" s="41"/>
      <c r="G1082" s="41"/>
      <c r="H1082" s="41"/>
    </row>
    <row r="1083" spans="2:8" ht="213.9" customHeight="1" x14ac:dyDescent="0.3">
      <c r="B1083" s="33">
        <v>1059</v>
      </c>
      <c r="C1083" s="24" t="str">
        <f>'Listă posturi'!K1064</f>
        <v xml:space="preserve">, , , ID , </v>
      </c>
      <c r="D1083" s="24">
        <f>'Listă posturi'!I1064</f>
        <v>0</v>
      </c>
      <c r="E1083" s="24" t="str">
        <f>'Listă posturi'!L1064</f>
        <v>-</v>
      </c>
      <c r="F1083" s="41"/>
      <c r="G1083" s="41"/>
      <c r="H1083" s="41"/>
    </row>
    <row r="1084" spans="2:8" ht="213.9" customHeight="1" x14ac:dyDescent="0.3">
      <c r="B1084" s="33">
        <v>1060</v>
      </c>
      <c r="C1084" s="24" t="str">
        <f>'Listă posturi'!K1065</f>
        <v xml:space="preserve">, , , ID , </v>
      </c>
      <c r="D1084" s="24">
        <f>'Listă posturi'!I1065</f>
        <v>0</v>
      </c>
      <c r="E1084" s="24" t="str">
        <f>'Listă posturi'!L1065</f>
        <v>-</v>
      </c>
      <c r="F1084" s="41"/>
      <c r="G1084" s="41"/>
      <c r="H1084" s="41"/>
    </row>
    <row r="1085" spans="2:8" ht="213.9" customHeight="1" x14ac:dyDescent="0.3">
      <c r="B1085" s="33">
        <v>1061</v>
      </c>
      <c r="C1085" s="24" t="str">
        <f>'Listă posturi'!K1066</f>
        <v xml:space="preserve">, , , ID , </v>
      </c>
      <c r="D1085" s="24">
        <f>'Listă posturi'!I1066</f>
        <v>0</v>
      </c>
      <c r="E1085" s="24" t="str">
        <f>'Listă posturi'!L1066</f>
        <v>-</v>
      </c>
      <c r="F1085" s="41"/>
      <c r="G1085" s="41"/>
      <c r="H1085" s="41"/>
    </row>
    <row r="1086" spans="2:8" ht="213.9" customHeight="1" x14ac:dyDescent="0.3">
      <c r="B1086" s="33">
        <v>1062</v>
      </c>
      <c r="C1086" s="24" t="str">
        <f>'Listă posturi'!K1067</f>
        <v xml:space="preserve">, , , ID , </v>
      </c>
      <c r="D1086" s="24">
        <f>'Listă posturi'!I1067</f>
        <v>0</v>
      </c>
      <c r="E1086" s="24" t="str">
        <f>'Listă posturi'!L1067</f>
        <v>-</v>
      </c>
      <c r="F1086" s="41"/>
      <c r="G1086" s="41"/>
      <c r="H1086" s="41"/>
    </row>
    <row r="1087" spans="2:8" ht="213.9" customHeight="1" x14ac:dyDescent="0.3">
      <c r="B1087" s="33">
        <v>1063</v>
      </c>
      <c r="C1087" s="24" t="str">
        <f>'Listă posturi'!K1068</f>
        <v xml:space="preserve">, , , ID , </v>
      </c>
      <c r="D1087" s="24">
        <f>'Listă posturi'!I1068</f>
        <v>0</v>
      </c>
      <c r="E1087" s="24" t="str">
        <f>'Listă posturi'!L1068</f>
        <v>-</v>
      </c>
      <c r="F1087" s="41"/>
      <c r="G1087" s="41"/>
      <c r="H1087" s="41"/>
    </row>
    <row r="1088" spans="2:8" ht="213.9" customHeight="1" x14ac:dyDescent="0.3">
      <c r="B1088" s="33">
        <v>1064</v>
      </c>
      <c r="C1088" s="24" t="str">
        <f>'Listă posturi'!K1069</f>
        <v xml:space="preserve">, , , ID , </v>
      </c>
      <c r="D1088" s="24">
        <f>'Listă posturi'!I1069</f>
        <v>0</v>
      </c>
      <c r="E1088" s="24" t="str">
        <f>'Listă posturi'!L1069</f>
        <v>-</v>
      </c>
      <c r="F1088" s="41"/>
      <c r="G1088" s="41"/>
      <c r="H1088" s="41"/>
    </row>
    <row r="1089" spans="2:8" ht="213.9" customHeight="1" x14ac:dyDescent="0.3">
      <c r="B1089" s="33">
        <v>1065</v>
      </c>
      <c r="C1089" s="24" t="str">
        <f>'Listă posturi'!K1070</f>
        <v xml:space="preserve">, , , ID , </v>
      </c>
      <c r="D1089" s="24">
        <f>'Listă posturi'!I1070</f>
        <v>0</v>
      </c>
      <c r="E1089" s="24" t="str">
        <f>'Listă posturi'!L1070</f>
        <v>-</v>
      </c>
      <c r="F1089" s="41"/>
      <c r="G1089" s="41"/>
      <c r="H1089" s="41"/>
    </row>
    <row r="1090" spans="2:8" ht="213.9" customHeight="1" x14ac:dyDescent="0.3">
      <c r="B1090" s="33">
        <v>1066</v>
      </c>
      <c r="C1090" s="24" t="str">
        <f>'Listă posturi'!K1071</f>
        <v xml:space="preserve">, , , ID , </v>
      </c>
      <c r="D1090" s="24">
        <f>'Listă posturi'!I1071</f>
        <v>0</v>
      </c>
      <c r="E1090" s="24" t="str">
        <f>'Listă posturi'!L1071</f>
        <v>-</v>
      </c>
      <c r="F1090" s="41"/>
      <c r="G1090" s="41"/>
      <c r="H1090" s="41"/>
    </row>
    <row r="1091" spans="2:8" ht="213.9" customHeight="1" x14ac:dyDescent="0.3">
      <c r="B1091" s="33">
        <v>1067</v>
      </c>
      <c r="C1091" s="24" t="str">
        <f>'Listă posturi'!K1072</f>
        <v xml:space="preserve">, , , ID , </v>
      </c>
      <c r="D1091" s="24">
        <f>'Listă posturi'!I1072</f>
        <v>0</v>
      </c>
      <c r="E1091" s="24" t="str">
        <f>'Listă posturi'!L1072</f>
        <v>-</v>
      </c>
      <c r="F1091" s="41"/>
      <c r="G1091" s="41"/>
      <c r="H1091" s="41"/>
    </row>
    <row r="1092" spans="2:8" ht="213.9" customHeight="1" x14ac:dyDescent="0.3">
      <c r="B1092" s="33">
        <v>1068</v>
      </c>
      <c r="C1092" s="24" t="str">
        <f>'Listă posturi'!K1073</f>
        <v xml:space="preserve">, , , ID , </v>
      </c>
      <c r="D1092" s="24">
        <f>'Listă posturi'!I1073</f>
        <v>0</v>
      </c>
      <c r="E1092" s="24" t="str">
        <f>'Listă posturi'!L1073</f>
        <v>-</v>
      </c>
      <c r="F1092" s="41"/>
      <c r="G1092" s="41"/>
      <c r="H1092" s="41"/>
    </row>
    <row r="1093" spans="2:8" ht="213.9" customHeight="1" x14ac:dyDescent="0.3">
      <c r="B1093" s="33">
        <v>1069</v>
      </c>
      <c r="C1093" s="24" t="str">
        <f>'Listă posturi'!K1074</f>
        <v xml:space="preserve">, , , ID , </v>
      </c>
      <c r="D1093" s="24">
        <f>'Listă posturi'!I1074</f>
        <v>0</v>
      </c>
      <c r="E1093" s="24" t="str">
        <f>'Listă posturi'!L1074</f>
        <v>-</v>
      </c>
      <c r="F1093" s="41"/>
      <c r="G1093" s="41"/>
      <c r="H1093" s="41"/>
    </row>
    <row r="1094" spans="2:8" ht="213.9" customHeight="1" x14ac:dyDescent="0.3">
      <c r="B1094" s="33">
        <v>1070</v>
      </c>
      <c r="C1094" s="24" t="str">
        <f>'Listă posturi'!K1075</f>
        <v xml:space="preserve">, , , ID , </v>
      </c>
      <c r="D1094" s="24">
        <f>'Listă posturi'!I1075</f>
        <v>0</v>
      </c>
      <c r="E1094" s="24" t="str">
        <f>'Listă posturi'!L1075</f>
        <v>-</v>
      </c>
      <c r="F1094" s="41"/>
      <c r="G1094" s="41"/>
      <c r="H1094" s="41"/>
    </row>
    <row r="1095" spans="2:8" ht="213.9" customHeight="1" x14ac:dyDescent="0.3">
      <c r="B1095" s="33">
        <v>1071</v>
      </c>
      <c r="C1095" s="24" t="str">
        <f>'Listă posturi'!K1076</f>
        <v xml:space="preserve">, , , ID , </v>
      </c>
      <c r="D1095" s="24">
        <f>'Listă posturi'!I1076</f>
        <v>0</v>
      </c>
      <c r="E1095" s="24" t="str">
        <f>'Listă posturi'!L1076</f>
        <v>-</v>
      </c>
      <c r="F1095" s="41"/>
      <c r="G1095" s="41"/>
      <c r="H1095" s="41"/>
    </row>
    <row r="1096" spans="2:8" ht="213.9" customHeight="1" x14ac:dyDescent="0.3">
      <c r="B1096" s="33">
        <v>1072</v>
      </c>
      <c r="C1096" s="24" t="str">
        <f>'Listă posturi'!K1077</f>
        <v xml:space="preserve">, , , ID , </v>
      </c>
      <c r="D1096" s="24">
        <f>'Listă posturi'!I1077</f>
        <v>0</v>
      </c>
      <c r="E1096" s="24" t="str">
        <f>'Listă posturi'!L1077</f>
        <v>-</v>
      </c>
      <c r="F1096" s="41"/>
      <c r="G1096" s="41"/>
      <c r="H1096" s="41"/>
    </row>
    <row r="1097" spans="2:8" ht="213.9" customHeight="1" x14ac:dyDescent="0.3">
      <c r="B1097" s="33">
        <v>1073</v>
      </c>
      <c r="C1097" s="24" t="str">
        <f>'Listă posturi'!K1078</f>
        <v xml:space="preserve">, , , ID , </v>
      </c>
      <c r="D1097" s="24">
        <f>'Listă posturi'!I1078</f>
        <v>0</v>
      </c>
      <c r="E1097" s="24" t="str">
        <f>'Listă posturi'!L1078</f>
        <v>-</v>
      </c>
      <c r="F1097" s="41"/>
      <c r="G1097" s="41"/>
      <c r="H1097" s="41"/>
    </row>
    <row r="1098" spans="2:8" ht="213.9" customHeight="1" x14ac:dyDescent="0.3">
      <c r="B1098" s="33">
        <v>1074</v>
      </c>
      <c r="C1098" s="24" t="str">
        <f>'Listă posturi'!K1079</f>
        <v xml:space="preserve">, , , ID , </v>
      </c>
      <c r="D1098" s="24">
        <f>'Listă posturi'!I1079</f>
        <v>0</v>
      </c>
      <c r="E1098" s="24" t="str">
        <f>'Listă posturi'!L1079</f>
        <v>-</v>
      </c>
      <c r="F1098" s="41"/>
      <c r="G1098" s="41"/>
      <c r="H1098" s="41"/>
    </row>
    <row r="1099" spans="2:8" ht="213.9" customHeight="1" x14ac:dyDescent="0.3">
      <c r="B1099" s="33">
        <v>1075</v>
      </c>
      <c r="C1099" s="24" t="str">
        <f>'Listă posturi'!K1080</f>
        <v xml:space="preserve">, , , ID , </v>
      </c>
      <c r="D1099" s="24">
        <f>'Listă posturi'!I1080</f>
        <v>0</v>
      </c>
      <c r="E1099" s="24" t="str">
        <f>'Listă posturi'!L1080</f>
        <v>-</v>
      </c>
      <c r="F1099" s="41"/>
      <c r="G1099" s="41"/>
      <c r="H1099" s="41"/>
    </row>
    <row r="1100" spans="2:8" ht="213.9" customHeight="1" x14ac:dyDescent="0.3">
      <c r="B1100" s="33">
        <v>1076</v>
      </c>
      <c r="C1100" s="24" t="str">
        <f>'Listă posturi'!K1081</f>
        <v xml:space="preserve">, , , ID , </v>
      </c>
      <c r="D1100" s="24">
        <f>'Listă posturi'!I1081</f>
        <v>0</v>
      </c>
      <c r="E1100" s="24" t="str">
        <f>'Listă posturi'!L1081</f>
        <v>-</v>
      </c>
      <c r="F1100" s="41"/>
      <c r="G1100" s="41"/>
      <c r="H1100" s="41"/>
    </row>
    <row r="1101" spans="2:8" ht="213.9" customHeight="1" x14ac:dyDescent="0.3">
      <c r="B1101" s="33">
        <v>1077</v>
      </c>
      <c r="C1101" s="24" t="str">
        <f>'Listă posturi'!K1082</f>
        <v xml:space="preserve">, , , ID , </v>
      </c>
      <c r="D1101" s="24">
        <f>'Listă posturi'!I1082</f>
        <v>0</v>
      </c>
      <c r="E1101" s="24" t="str">
        <f>'Listă posturi'!L1082</f>
        <v>-</v>
      </c>
      <c r="F1101" s="41"/>
      <c r="G1101" s="41"/>
      <c r="H1101" s="41"/>
    </row>
    <row r="1102" spans="2:8" ht="213.9" customHeight="1" x14ac:dyDescent="0.3">
      <c r="B1102" s="33">
        <v>1078</v>
      </c>
      <c r="C1102" s="24" t="str">
        <f>'Listă posturi'!K1083</f>
        <v xml:space="preserve">, , , ID , </v>
      </c>
      <c r="D1102" s="24">
        <f>'Listă posturi'!I1083</f>
        <v>0</v>
      </c>
      <c r="E1102" s="24" t="str">
        <f>'Listă posturi'!L1083</f>
        <v>-</v>
      </c>
      <c r="F1102" s="41"/>
      <c r="G1102" s="41"/>
      <c r="H1102" s="41"/>
    </row>
    <row r="1103" spans="2:8" ht="213.9" customHeight="1" x14ac:dyDescent="0.3">
      <c r="B1103" s="33">
        <v>1079</v>
      </c>
      <c r="C1103" s="24" t="str">
        <f>'Listă posturi'!K1084</f>
        <v xml:space="preserve">, , , ID , </v>
      </c>
      <c r="D1103" s="24">
        <f>'Listă posturi'!I1084</f>
        <v>0</v>
      </c>
      <c r="E1103" s="24" t="str">
        <f>'Listă posturi'!L1084</f>
        <v>-</v>
      </c>
      <c r="F1103" s="41"/>
      <c r="G1103" s="41"/>
      <c r="H1103" s="41"/>
    </row>
    <row r="1104" spans="2:8" ht="213.9" customHeight="1" x14ac:dyDescent="0.3">
      <c r="B1104" s="33">
        <v>1080</v>
      </c>
      <c r="C1104" s="24" t="str">
        <f>'Listă posturi'!K1085</f>
        <v xml:space="preserve">, , , ID , </v>
      </c>
      <c r="D1104" s="24">
        <f>'Listă posturi'!I1085</f>
        <v>0</v>
      </c>
      <c r="E1104" s="24" t="str">
        <f>'Listă posturi'!L1085</f>
        <v>-</v>
      </c>
      <c r="F1104" s="41"/>
      <c r="G1104" s="41"/>
      <c r="H1104" s="41"/>
    </row>
    <row r="1105" spans="2:8" ht="213.9" customHeight="1" x14ac:dyDescent="0.3">
      <c r="B1105" s="33">
        <v>1081</v>
      </c>
      <c r="C1105" s="24" t="str">
        <f>'Listă posturi'!K1086</f>
        <v xml:space="preserve">, , , ID , </v>
      </c>
      <c r="D1105" s="24">
        <f>'Listă posturi'!I1086</f>
        <v>0</v>
      </c>
      <c r="E1105" s="24" t="str">
        <f>'Listă posturi'!L1086</f>
        <v>-</v>
      </c>
      <c r="F1105" s="41"/>
      <c r="G1105" s="41"/>
      <c r="H1105" s="41"/>
    </row>
    <row r="1106" spans="2:8" ht="213.9" customHeight="1" x14ac:dyDescent="0.3">
      <c r="B1106" s="33">
        <v>1082</v>
      </c>
      <c r="C1106" s="24" t="str">
        <f>'Listă posturi'!K1087</f>
        <v xml:space="preserve">, , , ID , </v>
      </c>
      <c r="D1106" s="24">
        <f>'Listă posturi'!I1087</f>
        <v>0</v>
      </c>
      <c r="E1106" s="24" t="str">
        <f>'Listă posturi'!L1087</f>
        <v>-</v>
      </c>
      <c r="F1106" s="41"/>
      <c r="G1106" s="41"/>
      <c r="H1106" s="41"/>
    </row>
    <row r="1107" spans="2:8" ht="213.9" customHeight="1" x14ac:dyDescent="0.3">
      <c r="B1107" s="33">
        <v>1083</v>
      </c>
      <c r="C1107" s="24" t="str">
        <f>'Listă posturi'!K1088</f>
        <v xml:space="preserve">, , , ID , </v>
      </c>
      <c r="D1107" s="24">
        <f>'Listă posturi'!I1088</f>
        <v>0</v>
      </c>
      <c r="E1107" s="24" t="str">
        <f>'Listă posturi'!L1088</f>
        <v>-</v>
      </c>
      <c r="F1107" s="41"/>
      <c r="G1107" s="41"/>
      <c r="H1107" s="41"/>
    </row>
    <row r="1108" spans="2:8" ht="213.9" customHeight="1" x14ac:dyDescent="0.3">
      <c r="B1108" s="33">
        <v>1084</v>
      </c>
      <c r="C1108" s="24" t="str">
        <f>'Listă posturi'!K1089</f>
        <v xml:space="preserve">, , , ID , </v>
      </c>
      <c r="D1108" s="24">
        <f>'Listă posturi'!I1089</f>
        <v>0</v>
      </c>
      <c r="E1108" s="24" t="str">
        <f>'Listă posturi'!L1089</f>
        <v>-</v>
      </c>
      <c r="F1108" s="41"/>
      <c r="G1108" s="41"/>
      <c r="H1108" s="41"/>
    </row>
    <row r="1109" spans="2:8" ht="213.9" customHeight="1" x14ac:dyDescent="0.3">
      <c r="B1109" s="33">
        <v>1085</v>
      </c>
      <c r="C1109" s="24" t="str">
        <f>'Listă posturi'!K1090</f>
        <v xml:space="preserve">, , , ID , </v>
      </c>
      <c r="D1109" s="24">
        <f>'Listă posturi'!I1090</f>
        <v>0</v>
      </c>
      <c r="E1109" s="24" t="str">
        <f>'Listă posturi'!L1090</f>
        <v>-</v>
      </c>
      <c r="F1109" s="41"/>
      <c r="G1109" s="41"/>
      <c r="H1109" s="41"/>
    </row>
    <row r="1110" spans="2:8" ht="213.9" customHeight="1" x14ac:dyDescent="0.3">
      <c r="B1110" s="33">
        <v>1086</v>
      </c>
      <c r="C1110" s="24" t="str">
        <f>'Listă posturi'!K1091</f>
        <v xml:space="preserve">, , , ID , </v>
      </c>
      <c r="D1110" s="24">
        <f>'Listă posturi'!I1091</f>
        <v>0</v>
      </c>
      <c r="E1110" s="24" t="str">
        <f>'Listă posturi'!L1091</f>
        <v>-</v>
      </c>
      <c r="F1110" s="41"/>
      <c r="G1110" s="41"/>
      <c r="H1110" s="41"/>
    </row>
    <row r="1111" spans="2:8" ht="213.9" customHeight="1" x14ac:dyDescent="0.3">
      <c r="B1111" s="33">
        <v>1087</v>
      </c>
      <c r="C1111" s="24" t="str">
        <f>'Listă posturi'!K1092</f>
        <v xml:space="preserve">, , , ID , </v>
      </c>
      <c r="D1111" s="24">
        <f>'Listă posturi'!I1092</f>
        <v>0</v>
      </c>
      <c r="E1111" s="24" t="str">
        <f>'Listă posturi'!L1092</f>
        <v>-</v>
      </c>
      <c r="F1111" s="41"/>
      <c r="G1111" s="41"/>
      <c r="H1111" s="41"/>
    </row>
    <row r="1112" spans="2:8" ht="213.9" customHeight="1" x14ac:dyDescent="0.3">
      <c r="B1112" s="33">
        <v>1088</v>
      </c>
      <c r="C1112" s="24" t="str">
        <f>'Listă posturi'!K1093</f>
        <v xml:space="preserve">, , , ID , </v>
      </c>
      <c r="D1112" s="24">
        <f>'Listă posturi'!I1093</f>
        <v>0</v>
      </c>
      <c r="E1112" s="24" t="str">
        <f>'Listă posturi'!L1093</f>
        <v>-</v>
      </c>
      <c r="F1112" s="41"/>
      <c r="G1112" s="41"/>
      <c r="H1112" s="41"/>
    </row>
    <row r="1113" spans="2:8" ht="213.9" customHeight="1" x14ac:dyDescent="0.3">
      <c r="B1113" s="33">
        <v>1089</v>
      </c>
      <c r="C1113" s="24" t="str">
        <f>'Listă posturi'!K1094</f>
        <v xml:space="preserve">, , , ID , </v>
      </c>
      <c r="D1113" s="24">
        <f>'Listă posturi'!I1094</f>
        <v>0</v>
      </c>
      <c r="E1113" s="24" t="str">
        <f>'Listă posturi'!L1094</f>
        <v>-</v>
      </c>
      <c r="F1113" s="41"/>
      <c r="G1113" s="41"/>
      <c r="H1113" s="41"/>
    </row>
    <row r="1114" spans="2:8" ht="213.9" customHeight="1" x14ac:dyDescent="0.3">
      <c r="B1114" s="33">
        <v>1090</v>
      </c>
      <c r="C1114" s="24" t="str">
        <f>'Listă posturi'!K1095</f>
        <v xml:space="preserve">, , , ID , </v>
      </c>
      <c r="D1114" s="24">
        <f>'Listă posturi'!I1095</f>
        <v>0</v>
      </c>
      <c r="E1114" s="24" t="str">
        <f>'Listă posturi'!L1095</f>
        <v>-</v>
      </c>
      <c r="F1114" s="41"/>
      <c r="G1114" s="41"/>
      <c r="H1114" s="41"/>
    </row>
    <row r="1115" spans="2:8" ht="213.9" customHeight="1" x14ac:dyDescent="0.3">
      <c r="B1115" s="33">
        <v>1091</v>
      </c>
      <c r="C1115" s="24" t="str">
        <f>'Listă posturi'!K1096</f>
        <v xml:space="preserve">, , , ID , </v>
      </c>
      <c r="D1115" s="24">
        <f>'Listă posturi'!I1096</f>
        <v>0</v>
      </c>
      <c r="E1115" s="24" t="str">
        <f>'Listă posturi'!L1096</f>
        <v>-</v>
      </c>
      <c r="F1115" s="41"/>
      <c r="G1115" s="41"/>
      <c r="H1115" s="41"/>
    </row>
    <row r="1116" spans="2:8" ht="213.9" customHeight="1" x14ac:dyDescent="0.3">
      <c r="B1116" s="33">
        <v>1092</v>
      </c>
      <c r="C1116" s="24" t="str">
        <f>'Listă posturi'!K1097</f>
        <v xml:space="preserve">, , , ID , </v>
      </c>
      <c r="D1116" s="24">
        <f>'Listă posturi'!I1097</f>
        <v>0</v>
      </c>
      <c r="E1116" s="24" t="str">
        <f>'Listă posturi'!L1097</f>
        <v>-</v>
      </c>
      <c r="F1116" s="41"/>
      <c r="G1116" s="41"/>
      <c r="H1116" s="41"/>
    </row>
    <row r="1117" spans="2:8" ht="213.9" customHeight="1" x14ac:dyDescent="0.3">
      <c r="B1117" s="33">
        <v>1093</v>
      </c>
      <c r="C1117" s="24" t="str">
        <f>'Listă posturi'!K1098</f>
        <v xml:space="preserve">, , , ID , </v>
      </c>
      <c r="D1117" s="24">
        <f>'Listă posturi'!I1098</f>
        <v>0</v>
      </c>
      <c r="E1117" s="24" t="str">
        <f>'Listă posturi'!L1098</f>
        <v>-</v>
      </c>
      <c r="F1117" s="41"/>
      <c r="G1117" s="41"/>
      <c r="H1117" s="41"/>
    </row>
    <row r="1118" spans="2:8" ht="213.9" customHeight="1" x14ac:dyDescent="0.3">
      <c r="B1118" s="33">
        <v>1094</v>
      </c>
      <c r="C1118" s="24" t="str">
        <f>'Listă posturi'!K1099</f>
        <v xml:space="preserve">, , , ID , </v>
      </c>
      <c r="D1118" s="24">
        <f>'Listă posturi'!I1099</f>
        <v>0</v>
      </c>
      <c r="E1118" s="24" t="str">
        <f>'Listă posturi'!L1099</f>
        <v>-</v>
      </c>
      <c r="F1118" s="41"/>
      <c r="G1118" s="41"/>
      <c r="H1118" s="41"/>
    </row>
    <row r="1119" spans="2:8" ht="213.9" customHeight="1" x14ac:dyDescent="0.3">
      <c r="B1119" s="33">
        <v>1095</v>
      </c>
      <c r="C1119" s="24" t="str">
        <f>'Listă posturi'!K1100</f>
        <v xml:space="preserve">, , , ID , </v>
      </c>
      <c r="D1119" s="24">
        <f>'Listă posturi'!I1100</f>
        <v>0</v>
      </c>
      <c r="E1119" s="24" t="str">
        <f>'Listă posturi'!L1100</f>
        <v>-</v>
      </c>
      <c r="F1119" s="41"/>
      <c r="G1119" s="41"/>
      <c r="H1119" s="41"/>
    </row>
    <row r="1120" spans="2:8" ht="213.9" customHeight="1" x14ac:dyDescent="0.3">
      <c r="B1120" s="33">
        <v>1096</v>
      </c>
      <c r="C1120" s="24" t="str">
        <f>'Listă posturi'!K1101</f>
        <v xml:space="preserve">, , , ID , </v>
      </c>
      <c r="D1120" s="24">
        <f>'Listă posturi'!I1101</f>
        <v>0</v>
      </c>
      <c r="E1120" s="24" t="str">
        <f>'Listă posturi'!L1101</f>
        <v>-</v>
      </c>
      <c r="F1120" s="41"/>
      <c r="G1120" s="41"/>
      <c r="H1120" s="41"/>
    </row>
    <row r="1121" spans="2:8" ht="213.9" customHeight="1" x14ac:dyDescent="0.3">
      <c r="B1121" s="33">
        <v>1097</v>
      </c>
      <c r="C1121" s="24" t="str">
        <f>'Listă posturi'!K1102</f>
        <v xml:space="preserve">, , , ID , </v>
      </c>
      <c r="D1121" s="24">
        <f>'Listă posturi'!I1102</f>
        <v>0</v>
      </c>
      <c r="E1121" s="24" t="str">
        <f>'Listă posturi'!L1102</f>
        <v>-</v>
      </c>
      <c r="F1121" s="41"/>
      <c r="G1121" s="41"/>
      <c r="H1121" s="41"/>
    </row>
    <row r="1122" spans="2:8" ht="213.9" customHeight="1" x14ac:dyDescent="0.3">
      <c r="B1122" s="33">
        <v>1098</v>
      </c>
      <c r="C1122" s="24" t="str">
        <f>'Listă posturi'!K1103</f>
        <v xml:space="preserve">, , , ID , </v>
      </c>
      <c r="D1122" s="24">
        <f>'Listă posturi'!I1103</f>
        <v>0</v>
      </c>
      <c r="E1122" s="24" t="str">
        <f>'Listă posturi'!L1103</f>
        <v>-</v>
      </c>
      <c r="F1122" s="41"/>
      <c r="G1122" s="41"/>
      <c r="H1122" s="41"/>
    </row>
    <row r="1123" spans="2:8" ht="213.9" customHeight="1" x14ac:dyDescent="0.3">
      <c r="B1123" s="33">
        <v>1099</v>
      </c>
      <c r="C1123" s="24" t="str">
        <f>'Listă posturi'!K1104</f>
        <v xml:space="preserve">, , , ID , </v>
      </c>
      <c r="D1123" s="24">
        <f>'Listă posturi'!I1104</f>
        <v>0</v>
      </c>
      <c r="E1123" s="24" t="str">
        <f>'Listă posturi'!L1104</f>
        <v>-</v>
      </c>
      <c r="F1123" s="41"/>
      <c r="G1123" s="41"/>
      <c r="H1123" s="41"/>
    </row>
    <row r="1124" spans="2:8" ht="213.9" customHeight="1" x14ac:dyDescent="0.3">
      <c r="B1124" s="33">
        <v>1100</v>
      </c>
      <c r="C1124" s="24" t="str">
        <f>'Listă posturi'!K1105</f>
        <v xml:space="preserve">, , , ID , </v>
      </c>
      <c r="D1124" s="24">
        <f>'Listă posturi'!I1105</f>
        <v>0</v>
      </c>
      <c r="E1124" s="24" t="str">
        <f>'Listă posturi'!L1105</f>
        <v>-</v>
      </c>
      <c r="F1124" s="41"/>
      <c r="G1124" s="41"/>
      <c r="H1124" s="41"/>
    </row>
    <row r="1125" spans="2:8" ht="213.9" customHeight="1" x14ac:dyDescent="0.3">
      <c r="B1125" s="33">
        <v>1101</v>
      </c>
      <c r="C1125" s="24" t="str">
        <f>'Listă posturi'!K1106</f>
        <v xml:space="preserve">, , , ID , </v>
      </c>
      <c r="D1125" s="24">
        <f>'Listă posturi'!I1106</f>
        <v>0</v>
      </c>
      <c r="E1125" s="24" t="str">
        <f>'Listă posturi'!L1106</f>
        <v>-</v>
      </c>
      <c r="F1125" s="41"/>
      <c r="G1125" s="41"/>
      <c r="H1125" s="41"/>
    </row>
    <row r="1126" spans="2:8" ht="213.9" customHeight="1" x14ac:dyDescent="0.3">
      <c r="B1126" s="33">
        <v>1102</v>
      </c>
      <c r="C1126" s="24" t="str">
        <f>'Listă posturi'!K1107</f>
        <v xml:space="preserve">, , , ID , </v>
      </c>
      <c r="D1126" s="24">
        <f>'Listă posturi'!I1107</f>
        <v>0</v>
      </c>
      <c r="E1126" s="24" t="str">
        <f>'Listă posturi'!L1107</f>
        <v>-</v>
      </c>
      <c r="F1126" s="41"/>
      <c r="G1126" s="41"/>
      <c r="H1126" s="41"/>
    </row>
    <row r="1127" spans="2:8" ht="213.9" customHeight="1" x14ac:dyDescent="0.3">
      <c r="B1127" s="33">
        <v>1103</v>
      </c>
      <c r="C1127" s="24" t="str">
        <f>'Listă posturi'!K1108</f>
        <v xml:space="preserve">, , , ID , </v>
      </c>
      <c r="D1127" s="24">
        <f>'Listă posturi'!I1108</f>
        <v>0</v>
      </c>
      <c r="E1127" s="24" t="str">
        <f>'Listă posturi'!L1108</f>
        <v>-</v>
      </c>
      <c r="F1127" s="41"/>
      <c r="G1127" s="41"/>
      <c r="H1127" s="41"/>
    </row>
    <row r="1128" spans="2:8" ht="213.9" customHeight="1" x14ac:dyDescent="0.3">
      <c r="B1128" s="33">
        <v>1104</v>
      </c>
      <c r="C1128" s="24" t="str">
        <f>'Listă posturi'!K1109</f>
        <v xml:space="preserve">, , , ID , </v>
      </c>
      <c r="D1128" s="24">
        <f>'Listă posturi'!I1109</f>
        <v>0</v>
      </c>
      <c r="E1128" s="24" t="str">
        <f>'Listă posturi'!L1109</f>
        <v>-</v>
      </c>
      <c r="F1128" s="41"/>
      <c r="G1128" s="41"/>
      <c r="H1128" s="41"/>
    </row>
    <row r="1129" spans="2:8" ht="213.9" customHeight="1" x14ac:dyDescent="0.3">
      <c r="B1129" s="33">
        <v>1105</v>
      </c>
      <c r="C1129" s="24" t="str">
        <f>'Listă posturi'!K1110</f>
        <v xml:space="preserve">, , , ID , </v>
      </c>
      <c r="D1129" s="24">
        <f>'Listă posturi'!I1110</f>
        <v>0</v>
      </c>
      <c r="E1129" s="24" t="str">
        <f>'Listă posturi'!L1110</f>
        <v>-</v>
      </c>
      <c r="F1129" s="41"/>
      <c r="G1129" s="41"/>
      <c r="H1129" s="41"/>
    </row>
    <row r="1130" spans="2:8" ht="213.9" customHeight="1" x14ac:dyDescent="0.3">
      <c r="B1130" s="33">
        <v>1106</v>
      </c>
      <c r="C1130" s="24" t="str">
        <f>'Listă posturi'!K1111</f>
        <v xml:space="preserve">, , , ID , </v>
      </c>
      <c r="D1130" s="24">
        <f>'Listă posturi'!I1111</f>
        <v>0</v>
      </c>
      <c r="E1130" s="24" t="str">
        <f>'Listă posturi'!L1111</f>
        <v>-</v>
      </c>
      <c r="F1130" s="41"/>
      <c r="G1130" s="41"/>
      <c r="H1130" s="41"/>
    </row>
    <row r="1131" spans="2:8" ht="213.9" customHeight="1" x14ac:dyDescent="0.3">
      <c r="B1131" s="33">
        <v>1107</v>
      </c>
      <c r="C1131" s="24" t="str">
        <f>'Listă posturi'!K1112</f>
        <v xml:space="preserve">, , , ID , </v>
      </c>
      <c r="D1131" s="24">
        <f>'Listă posturi'!I1112</f>
        <v>0</v>
      </c>
      <c r="E1131" s="24" t="str">
        <f>'Listă posturi'!L1112</f>
        <v>-</v>
      </c>
      <c r="F1131" s="41"/>
      <c r="G1131" s="41"/>
      <c r="H1131" s="41"/>
    </row>
    <row r="1132" spans="2:8" ht="213.9" customHeight="1" x14ac:dyDescent="0.3">
      <c r="B1132" s="33">
        <v>1108</v>
      </c>
      <c r="C1132" s="24" t="str">
        <f>'Listă posturi'!K1113</f>
        <v xml:space="preserve">, , , ID , </v>
      </c>
      <c r="D1132" s="24">
        <f>'Listă posturi'!I1113</f>
        <v>0</v>
      </c>
      <c r="E1132" s="24" t="str">
        <f>'Listă posturi'!L1113</f>
        <v>-</v>
      </c>
      <c r="F1132" s="41"/>
      <c r="G1132" s="41"/>
      <c r="H1132" s="41"/>
    </row>
    <row r="1133" spans="2:8" ht="213.9" customHeight="1" x14ac:dyDescent="0.3">
      <c r="B1133" s="33">
        <v>1109</v>
      </c>
      <c r="C1133" s="24" t="str">
        <f>'Listă posturi'!K1114</f>
        <v xml:space="preserve">, , , ID , </v>
      </c>
      <c r="D1133" s="24">
        <f>'Listă posturi'!I1114</f>
        <v>0</v>
      </c>
      <c r="E1133" s="24" t="str">
        <f>'Listă posturi'!L1114</f>
        <v>-</v>
      </c>
      <c r="F1133" s="41"/>
      <c r="G1133" s="41"/>
      <c r="H1133" s="41"/>
    </row>
    <row r="1134" spans="2:8" ht="213.9" customHeight="1" x14ac:dyDescent="0.3">
      <c r="B1134" s="33">
        <v>1110</v>
      </c>
      <c r="C1134" s="24" t="str">
        <f>'Listă posturi'!K1115</f>
        <v xml:space="preserve">, , , ID , </v>
      </c>
      <c r="D1134" s="24">
        <f>'Listă posturi'!I1115</f>
        <v>0</v>
      </c>
      <c r="E1134" s="24" t="str">
        <f>'Listă posturi'!L1115</f>
        <v>-</v>
      </c>
      <c r="F1134" s="41"/>
      <c r="G1134" s="41"/>
      <c r="H1134" s="41"/>
    </row>
    <row r="1135" spans="2:8" ht="213.9" customHeight="1" x14ac:dyDescent="0.3">
      <c r="B1135" s="33">
        <v>1111</v>
      </c>
      <c r="C1135" s="24" t="str">
        <f>'Listă posturi'!K1116</f>
        <v xml:space="preserve">, , , ID , </v>
      </c>
      <c r="D1135" s="24">
        <f>'Listă posturi'!I1116</f>
        <v>0</v>
      </c>
      <c r="E1135" s="24" t="str">
        <f>'Listă posturi'!L1116</f>
        <v>-</v>
      </c>
      <c r="F1135" s="41"/>
      <c r="G1135" s="41"/>
      <c r="H1135" s="41"/>
    </row>
    <row r="1136" spans="2:8" ht="213.9" customHeight="1" x14ac:dyDescent="0.3">
      <c r="B1136" s="33">
        <v>1112</v>
      </c>
      <c r="C1136" s="24" t="str">
        <f>'Listă posturi'!K1117</f>
        <v xml:space="preserve">, , , ID , </v>
      </c>
      <c r="D1136" s="24">
        <f>'Listă posturi'!I1117</f>
        <v>0</v>
      </c>
      <c r="E1136" s="24" t="str">
        <f>'Listă posturi'!L1117</f>
        <v>-</v>
      </c>
      <c r="F1136" s="41"/>
      <c r="G1136" s="41"/>
      <c r="H1136" s="41"/>
    </row>
    <row r="1137" spans="2:8" ht="213.9" customHeight="1" x14ac:dyDescent="0.3">
      <c r="B1137" s="33">
        <v>1113</v>
      </c>
      <c r="C1137" s="24" t="str">
        <f>'Listă posturi'!K1118</f>
        <v xml:space="preserve">, , , ID , </v>
      </c>
      <c r="D1137" s="24">
        <f>'Listă posturi'!I1118</f>
        <v>0</v>
      </c>
      <c r="E1137" s="24" t="str">
        <f>'Listă posturi'!L1118</f>
        <v>-</v>
      </c>
      <c r="F1137" s="41"/>
      <c r="G1137" s="41"/>
      <c r="H1137" s="41"/>
    </row>
    <row r="1138" spans="2:8" ht="213.9" customHeight="1" x14ac:dyDescent="0.3">
      <c r="B1138" s="33">
        <v>1114</v>
      </c>
      <c r="C1138" s="24" t="str">
        <f>'Listă posturi'!K1119</f>
        <v xml:space="preserve">, , , ID , </v>
      </c>
      <c r="D1138" s="24">
        <f>'Listă posturi'!I1119</f>
        <v>0</v>
      </c>
      <c r="E1138" s="24" t="str">
        <f>'Listă posturi'!L1119</f>
        <v>-</v>
      </c>
      <c r="F1138" s="41"/>
      <c r="G1138" s="41"/>
      <c r="H1138" s="41"/>
    </row>
    <row r="1139" spans="2:8" ht="213.9" customHeight="1" x14ac:dyDescent="0.3">
      <c r="B1139" s="33">
        <v>1115</v>
      </c>
      <c r="C1139" s="24" t="str">
        <f>'Listă posturi'!K1120</f>
        <v xml:space="preserve">, , , ID , </v>
      </c>
      <c r="D1139" s="24">
        <f>'Listă posturi'!I1120</f>
        <v>0</v>
      </c>
      <c r="E1139" s="24" t="str">
        <f>'Listă posturi'!L1120</f>
        <v>-</v>
      </c>
      <c r="F1139" s="41"/>
      <c r="G1139" s="41"/>
      <c r="H1139" s="41"/>
    </row>
    <row r="1140" spans="2:8" ht="213.9" customHeight="1" x14ac:dyDescent="0.3">
      <c r="B1140" s="33">
        <v>1116</v>
      </c>
      <c r="C1140" s="24" t="str">
        <f>'Listă posturi'!K1121</f>
        <v xml:space="preserve">, , , ID , </v>
      </c>
      <c r="D1140" s="24">
        <f>'Listă posturi'!I1121</f>
        <v>0</v>
      </c>
      <c r="E1140" s="24" t="str">
        <f>'Listă posturi'!L1121</f>
        <v>-</v>
      </c>
      <c r="F1140" s="41"/>
      <c r="G1140" s="41"/>
      <c r="H1140" s="41"/>
    </row>
    <row r="1141" spans="2:8" ht="213.9" customHeight="1" x14ac:dyDescent="0.3">
      <c r="B1141" s="33">
        <v>1117</v>
      </c>
      <c r="C1141" s="24" t="str">
        <f>'Listă posturi'!K1122</f>
        <v xml:space="preserve">, , , ID , </v>
      </c>
      <c r="D1141" s="24">
        <f>'Listă posturi'!I1122</f>
        <v>0</v>
      </c>
      <c r="E1141" s="24" t="str">
        <f>'Listă posturi'!L1122</f>
        <v>-</v>
      </c>
      <c r="F1141" s="41"/>
      <c r="G1141" s="41"/>
      <c r="H1141" s="41"/>
    </row>
    <row r="1142" spans="2:8" ht="213.9" customHeight="1" x14ac:dyDescent="0.3">
      <c r="B1142" s="33">
        <v>1118</v>
      </c>
      <c r="C1142" s="24" t="str">
        <f>'Listă posturi'!K1123</f>
        <v xml:space="preserve">, , , ID , </v>
      </c>
      <c r="D1142" s="24">
        <f>'Listă posturi'!I1123</f>
        <v>0</v>
      </c>
      <c r="E1142" s="24" t="str">
        <f>'Listă posturi'!L1123</f>
        <v>-</v>
      </c>
      <c r="F1142" s="41"/>
      <c r="G1142" s="41"/>
      <c r="H1142" s="41"/>
    </row>
    <row r="1143" spans="2:8" ht="213.9" customHeight="1" x14ac:dyDescent="0.3">
      <c r="B1143" s="33">
        <v>1119</v>
      </c>
      <c r="C1143" s="24" t="str">
        <f>'Listă posturi'!K1124</f>
        <v xml:space="preserve">, , , ID , </v>
      </c>
      <c r="D1143" s="24">
        <f>'Listă posturi'!I1124</f>
        <v>0</v>
      </c>
      <c r="E1143" s="24" t="str">
        <f>'Listă posturi'!L1124</f>
        <v>-</v>
      </c>
      <c r="F1143" s="41"/>
      <c r="G1143" s="41"/>
      <c r="H1143" s="41"/>
    </row>
    <row r="1144" spans="2:8" ht="213.9" customHeight="1" x14ac:dyDescent="0.3">
      <c r="B1144" s="33">
        <v>1120</v>
      </c>
      <c r="C1144" s="24" t="str">
        <f>'Listă posturi'!K1125</f>
        <v xml:space="preserve">, , , ID , </v>
      </c>
      <c r="D1144" s="24">
        <f>'Listă posturi'!I1125</f>
        <v>0</v>
      </c>
      <c r="E1144" s="24" t="str">
        <f>'Listă posturi'!L1125</f>
        <v>-</v>
      </c>
      <c r="F1144" s="41"/>
      <c r="G1144" s="41"/>
      <c r="H1144" s="41"/>
    </row>
    <row r="1145" spans="2:8" ht="213.9" customHeight="1" x14ac:dyDescent="0.3">
      <c r="B1145" s="33">
        <v>1121</v>
      </c>
      <c r="C1145" s="24" t="str">
        <f>'Listă posturi'!K1126</f>
        <v xml:space="preserve">, , , ID , </v>
      </c>
      <c r="D1145" s="24">
        <f>'Listă posturi'!I1126</f>
        <v>0</v>
      </c>
      <c r="E1145" s="24" t="str">
        <f>'Listă posturi'!L1126</f>
        <v>-</v>
      </c>
      <c r="F1145" s="41"/>
      <c r="G1145" s="41"/>
      <c r="H1145" s="41"/>
    </row>
    <row r="1146" spans="2:8" ht="213.9" customHeight="1" x14ac:dyDescent="0.3">
      <c r="B1146" s="33">
        <v>1122</v>
      </c>
      <c r="C1146" s="24" t="str">
        <f>'Listă posturi'!K1127</f>
        <v xml:space="preserve">, , , ID , </v>
      </c>
      <c r="D1146" s="24">
        <f>'Listă posturi'!I1127</f>
        <v>0</v>
      </c>
      <c r="E1146" s="24" t="str">
        <f>'Listă posturi'!L1127</f>
        <v>-</v>
      </c>
      <c r="F1146" s="41"/>
      <c r="G1146" s="41"/>
      <c r="H1146" s="41"/>
    </row>
    <row r="1147" spans="2:8" ht="213.9" customHeight="1" x14ac:dyDescent="0.3">
      <c r="B1147" s="33">
        <v>1123</v>
      </c>
      <c r="C1147" s="24" t="str">
        <f>'Listă posturi'!K1128</f>
        <v xml:space="preserve">, , , ID , </v>
      </c>
      <c r="D1147" s="24">
        <f>'Listă posturi'!I1128</f>
        <v>0</v>
      </c>
      <c r="E1147" s="24" t="str">
        <f>'Listă posturi'!L1128</f>
        <v>-</v>
      </c>
      <c r="F1147" s="41"/>
      <c r="G1147" s="41"/>
      <c r="H1147" s="41"/>
    </row>
    <row r="1148" spans="2:8" ht="213.9" customHeight="1" x14ac:dyDescent="0.3">
      <c r="B1148" s="33">
        <v>1124</v>
      </c>
      <c r="C1148" s="24" t="str">
        <f>'Listă posturi'!K1129</f>
        <v xml:space="preserve">, , , ID , </v>
      </c>
      <c r="D1148" s="24">
        <f>'Listă posturi'!I1129</f>
        <v>0</v>
      </c>
      <c r="E1148" s="24" t="str">
        <f>'Listă posturi'!L1129</f>
        <v>-</v>
      </c>
      <c r="F1148" s="41"/>
      <c r="G1148" s="41"/>
      <c r="H1148" s="41"/>
    </row>
    <row r="1149" spans="2:8" ht="213.9" customHeight="1" x14ac:dyDescent="0.3">
      <c r="B1149" s="33">
        <v>1125</v>
      </c>
      <c r="C1149" s="24" t="str">
        <f>'Listă posturi'!K1130</f>
        <v xml:space="preserve">, , , ID , </v>
      </c>
      <c r="D1149" s="24">
        <f>'Listă posturi'!I1130</f>
        <v>0</v>
      </c>
      <c r="E1149" s="24" t="str">
        <f>'Listă posturi'!L1130</f>
        <v>-</v>
      </c>
      <c r="F1149" s="41"/>
      <c r="G1149" s="41"/>
      <c r="H1149" s="41"/>
    </row>
    <row r="1150" spans="2:8" ht="213.9" customHeight="1" x14ac:dyDescent="0.3">
      <c r="B1150" s="33">
        <v>1126</v>
      </c>
      <c r="C1150" s="24" t="str">
        <f>'Listă posturi'!K1131</f>
        <v xml:space="preserve">, , , ID , </v>
      </c>
      <c r="D1150" s="24">
        <f>'Listă posturi'!I1131</f>
        <v>0</v>
      </c>
      <c r="E1150" s="24" t="str">
        <f>'Listă posturi'!L1131</f>
        <v>-</v>
      </c>
      <c r="F1150" s="41"/>
      <c r="G1150" s="41"/>
      <c r="H1150" s="41"/>
    </row>
    <row r="1151" spans="2:8" ht="213.9" customHeight="1" x14ac:dyDescent="0.3">
      <c r="B1151" s="33">
        <v>1127</v>
      </c>
      <c r="C1151" s="24" t="str">
        <f>'Listă posturi'!K1132</f>
        <v xml:space="preserve">, , , ID , </v>
      </c>
      <c r="D1151" s="24">
        <f>'Listă posturi'!I1132</f>
        <v>0</v>
      </c>
      <c r="E1151" s="24" t="str">
        <f>'Listă posturi'!L1132</f>
        <v>-</v>
      </c>
      <c r="F1151" s="41"/>
      <c r="G1151" s="41"/>
      <c r="H1151" s="41"/>
    </row>
    <row r="1152" spans="2:8" ht="213.9" customHeight="1" x14ac:dyDescent="0.3">
      <c r="B1152" s="33">
        <v>1128</v>
      </c>
      <c r="C1152" s="24" t="str">
        <f>'Listă posturi'!K1133</f>
        <v xml:space="preserve">, , , ID , </v>
      </c>
      <c r="D1152" s="24">
        <f>'Listă posturi'!I1133</f>
        <v>0</v>
      </c>
      <c r="E1152" s="24" t="str">
        <f>'Listă posturi'!L1133</f>
        <v>-</v>
      </c>
      <c r="F1152" s="41"/>
      <c r="G1152" s="41"/>
      <c r="H1152" s="41"/>
    </row>
    <row r="1153" spans="2:8" ht="213.9" customHeight="1" x14ac:dyDescent="0.3">
      <c r="B1153" s="33">
        <v>1129</v>
      </c>
      <c r="C1153" s="24" t="str">
        <f>'Listă posturi'!K1134</f>
        <v xml:space="preserve">, , , ID , </v>
      </c>
      <c r="D1153" s="24">
        <f>'Listă posturi'!I1134</f>
        <v>0</v>
      </c>
      <c r="E1153" s="24" t="str">
        <f>'Listă posturi'!L1134</f>
        <v>-</v>
      </c>
      <c r="F1153" s="41"/>
      <c r="G1153" s="41"/>
      <c r="H1153" s="41"/>
    </row>
    <row r="1154" spans="2:8" ht="213.9" customHeight="1" x14ac:dyDescent="0.3">
      <c r="B1154" s="33">
        <v>1130</v>
      </c>
      <c r="C1154" s="24" t="str">
        <f>'Listă posturi'!K1135</f>
        <v xml:space="preserve">, , , ID , </v>
      </c>
      <c r="D1154" s="24">
        <f>'Listă posturi'!I1135</f>
        <v>0</v>
      </c>
      <c r="E1154" s="24" t="str">
        <f>'Listă posturi'!L1135</f>
        <v>-</v>
      </c>
      <c r="F1154" s="41"/>
      <c r="G1154" s="41"/>
      <c r="H1154" s="41"/>
    </row>
    <row r="1155" spans="2:8" ht="213.9" customHeight="1" x14ac:dyDescent="0.3">
      <c r="B1155" s="33">
        <v>1131</v>
      </c>
      <c r="C1155" s="24" t="str">
        <f>'Listă posturi'!K1136</f>
        <v xml:space="preserve">, , , ID , </v>
      </c>
      <c r="D1155" s="24">
        <f>'Listă posturi'!I1136</f>
        <v>0</v>
      </c>
      <c r="E1155" s="24" t="str">
        <f>'Listă posturi'!L1136</f>
        <v>-</v>
      </c>
      <c r="F1155" s="41"/>
      <c r="G1155" s="41"/>
      <c r="H1155" s="41"/>
    </row>
    <row r="1156" spans="2:8" ht="213.9" customHeight="1" x14ac:dyDescent="0.3">
      <c r="B1156" s="33">
        <v>1132</v>
      </c>
      <c r="C1156" s="24" t="str">
        <f>'Listă posturi'!K1137</f>
        <v xml:space="preserve">, , , ID , </v>
      </c>
      <c r="D1156" s="24">
        <f>'Listă posturi'!I1137</f>
        <v>0</v>
      </c>
      <c r="E1156" s="24" t="str">
        <f>'Listă posturi'!L1137</f>
        <v>-</v>
      </c>
      <c r="F1156" s="41"/>
      <c r="G1156" s="41"/>
      <c r="H1156" s="41"/>
    </row>
    <row r="1157" spans="2:8" ht="213.9" customHeight="1" x14ac:dyDescent="0.3">
      <c r="B1157" s="33">
        <v>1133</v>
      </c>
      <c r="C1157" s="24" t="str">
        <f>'Listă posturi'!K1138</f>
        <v xml:space="preserve">, , , ID , </v>
      </c>
      <c r="D1157" s="24">
        <f>'Listă posturi'!I1138</f>
        <v>0</v>
      </c>
      <c r="E1157" s="24" t="str">
        <f>'Listă posturi'!L1138</f>
        <v>-</v>
      </c>
      <c r="F1157" s="41"/>
      <c r="G1157" s="41"/>
      <c r="H1157" s="41"/>
    </row>
    <row r="1158" spans="2:8" ht="213.9" customHeight="1" x14ac:dyDescent="0.3">
      <c r="B1158" s="33">
        <v>1134</v>
      </c>
      <c r="C1158" s="24" t="str">
        <f>'Listă posturi'!K1139</f>
        <v xml:space="preserve">, , , ID , </v>
      </c>
      <c r="D1158" s="24">
        <f>'Listă posturi'!I1139</f>
        <v>0</v>
      </c>
      <c r="E1158" s="24" t="str">
        <f>'Listă posturi'!L1139</f>
        <v>-</v>
      </c>
      <c r="F1158" s="41"/>
      <c r="G1158" s="41"/>
      <c r="H1158" s="41"/>
    </row>
    <row r="1159" spans="2:8" ht="213.9" customHeight="1" x14ac:dyDescent="0.3">
      <c r="B1159" s="33">
        <v>1135</v>
      </c>
      <c r="C1159" s="24" t="str">
        <f>'Listă posturi'!K1140</f>
        <v xml:space="preserve">, , , ID , </v>
      </c>
      <c r="D1159" s="24">
        <f>'Listă posturi'!I1140</f>
        <v>0</v>
      </c>
      <c r="E1159" s="24" t="str">
        <f>'Listă posturi'!L1140</f>
        <v>-</v>
      </c>
      <c r="F1159" s="41"/>
      <c r="G1159" s="41"/>
      <c r="H1159" s="41"/>
    </row>
    <row r="1160" spans="2:8" ht="213.9" customHeight="1" x14ac:dyDescent="0.3">
      <c r="B1160" s="33">
        <v>1136</v>
      </c>
      <c r="C1160" s="24" t="str">
        <f>'Listă posturi'!K1141</f>
        <v xml:space="preserve">, , , ID , </v>
      </c>
      <c r="D1160" s="24">
        <f>'Listă posturi'!I1141</f>
        <v>0</v>
      </c>
      <c r="E1160" s="24" t="str">
        <f>'Listă posturi'!L1141</f>
        <v>-</v>
      </c>
      <c r="F1160" s="41"/>
      <c r="G1160" s="41"/>
      <c r="H1160" s="41"/>
    </row>
    <row r="1161" spans="2:8" ht="213.9" customHeight="1" x14ac:dyDescent="0.3">
      <c r="B1161" s="33">
        <v>1137</v>
      </c>
      <c r="C1161" s="24" t="str">
        <f>'Listă posturi'!K1142</f>
        <v xml:space="preserve">, , , ID , </v>
      </c>
      <c r="D1161" s="24">
        <f>'Listă posturi'!I1142</f>
        <v>0</v>
      </c>
      <c r="E1161" s="24" t="str">
        <f>'Listă posturi'!L1142</f>
        <v>-</v>
      </c>
      <c r="F1161" s="41"/>
      <c r="G1161" s="41"/>
      <c r="H1161" s="41"/>
    </row>
    <row r="1162" spans="2:8" ht="213.9" customHeight="1" x14ac:dyDescent="0.3">
      <c r="B1162" s="33">
        <v>1138</v>
      </c>
      <c r="C1162" s="24" t="str">
        <f>'Listă posturi'!K1143</f>
        <v xml:space="preserve">, , , ID , </v>
      </c>
      <c r="D1162" s="24">
        <f>'Listă posturi'!I1143</f>
        <v>0</v>
      </c>
      <c r="E1162" s="24" t="str">
        <f>'Listă posturi'!L1143</f>
        <v>-</v>
      </c>
      <c r="F1162" s="41"/>
      <c r="G1162" s="41"/>
      <c r="H1162" s="41"/>
    </row>
    <row r="1163" spans="2:8" ht="213.9" customHeight="1" x14ac:dyDescent="0.3">
      <c r="B1163" s="33">
        <v>1139</v>
      </c>
      <c r="C1163" s="24" t="str">
        <f>'Listă posturi'!K1144</f>
        <v xml:space="preserve">, , , ID , </v>
      </c>
      <c r="D1163" s="24">
        <f>'Listă posturi'!I1144</f>
        <v>0</v>
      </c>
      <c r="E1163" s="24" t="str">
        <f>'Listă posturi'!L1144</f>
        <v>-</v>
      </c>
      <c r="F1163" s="41"/>
      <c r="G1163" s="41"/>
      <c r="H1163" s="41"/>
    </row>
    <row r="1164" spans="2:8" ht="213.9" customHeight="1" x14ac:dyDescent="0.3">
      <c r="B1164" s="33">
        <v>1140</v>
      </c>
      <c r="C1164" s="24" t="str">
        <f>'Listă posturi'!K1145</f>
        <v xml:space="preserve">, , , ID , </v>
      </c>
      <c r="D1164" s="24">
        <f>'Listă posturi'!I1145</f>
        <v>0</v>
      </c>
      <c r="E1164" s="24" t="str">
        <f>'Listă posturi'!L1145</f>
        <v>-</v>
      </c>
      <c r="F1164" s="41"/>
      <c r="G1164" s="41"/>
      <c r="H1164" s="41"/>
    </row>
    <row r="1165" spans="2:8" ht="213.9" customHeight="1" x14ac:dyDescent="0.3">
      <c r="B1165" s="33">
        <v>1141</v>
      </c>
      <c r="C1165" s="24" t="str">
        <f>'Listă posturi'!K1146</f>
        <v xml:space="preserve">, , , ID , </v>
      </c>
      <c r="D1165" s="24">
        <f>'Listă posturi'!I1146</f>
        <v>0</v>
      </c>
      <c r="E1165" s="24" t="str">
        <f>'Listă posturi'!L1146</f>
        <v>-</v>
      </c>
      <c r="F1165" s="41"/>
      <c r="G1165" s="41"/>
      <c r="H1165" s="41"/>
    </row>
    <row r="1166" spans="2:8" ht="213.9" customHeight="1" x14ac:dyDescent="0.3">
      <c r="B1166" s="33">
        <v>1142</v>
      </c>
      <c r="C1166" s="24" t="str">
        <f>'Listă posturi'!K1147</f>
        <v xml:space="preserve">, , , ID , </v>
      </c>
      <c r="D1166" s="24">
        <f>'Listă posturi'!I1147</f>
        <v>0</v>
      </c>
      <c r="E1166" s="24" t="str">
        <f>'Listă posturi'!L1147</f>
        <v>-</v>
      </c>
      <c r="F1166" s="41"/>
      <c r="G1166" s="41"/>
      <c r="H1166" s="41"/>
    </row>
    <row r="1167" spans="2:8" ht="213.9" customHeight="1" x14ac:dyDescent="0.3">
      <c r="B1167" s="33">
        <v>1143</v>
      </c>
      <c r="C1167" s="24" t="str">
        <f>'Listă posturi'!K1148</f>
        <v xml:space="preserve">, , , ID , </v>
      </c>
      <c r="D1167" s="24">
        <f>'Listă posturi'!I1148</f>
        <v>0</v>
      </c>
      <c r="E1167" s="24" t="str">
        <f>'Listă posturi'!L1148</f>
        <v>-</v>
      </c>
      <c r="F1167" s="41"/>
      <c r="G1167" s="41"/>
      <c r="H1167" s="41"/>
    </row>
    <row r="1168" spans="2:8" ht="213.9" customHeight="1" x14ac:dyDescent="0.3">
      <c r="B1168" s="33">
        <v>1144</v>
      </c>
      <c r="C1168" s="24" t="str">
        <f>'Listă posturi'!K1149</f>
        <v xml:space="preserve">, , , ID , </v>
      </c>
      <c r="D1168" s="24">
        <f>'Listă posturi'!I1149</f>
        <v>0</v>
      </c>
      <c r="E1168" s="24" t="str">
        <f>'Listă posturi'!L1149</f>
        <v>-</v>
      </c>
      <c r="F1168" s="41"/>
      <c r="G1168" s="41"/>
      <c r="H1168" s="41"/>
    </row>
    <row r="1169" spans="2:8" ht="213.9" customHeight="1" x14ac:dyDescent="0.3">
      <c r="B1169" s="33">
        <v>1145</v>
      </c>
      <c r="C1169" s="24" t="str">
        <f>'Listă posturi'!K1150</f>
        <v xml:space="preserve">, , , ID , </v>
      </c>
      <c r="D1169" s="24">
        <f>'Listă posturi'!I1150</f>
        <v>0</v>
      </c>
      <c r="E1169" s="24" t="str">
        <f>'Listă posturi'!L1150</f>
        <v>-</v>
      </c>
      <c r="F1169" s="41"/>
      <c r="G1169" s="41"/>
      <c r="H1169" s="41"/>
    </row>
    <row r="1170" spans="2:8" ht="213.9" customHeight="1" x14ac:dyDescent="0.3">
      <c r="B1170" s="33">
        <v>1146</v>
      </c>
      <c r="C1170" s="24" t="str">
        <f>'Listă posturi'!K1151</f>
        <v xml:space="preserve">, , , ID , </v>
      </c>
      <c r="D1170" s="24">
        <f>'Listă posturi'!I1151</f>
        <v>0</v>
      </c>
      <c r="E1170" s="24" t="str">
        <f>'Listă posturi'!L1151</f>
        <v>-</v>
      </c>
      <c r="F1170" s="41"/>
      <c r="G1170" s="41"/>
      <c r="H1170" s="41"/>
    </row>
    <row r="1171" spans="2:8" ht="213.9" customHeight="1" x14ac:dyDescent="0.3">
      <c r="B1171" s="33">
        <v>1147</v>
      </c>
      <c r="C1171" s="24" t="str">
        <f>'Listă posturi'!K1152</f>
        <v xml:space="preserve">, , , ID , </v>
      </c>
      <c r="D1171" s="24">
        <f>'Listă posturi'!I1152</f>
        <v>0</v>
      </c>
      <c r="E1171" s="24" t="str">
        <f>'Listă posturi'!L1152</f>
        <v>-</v>
      </c>
      <c r="F1171" s="41"/>
      <c r="G1171" s="41"/>
      <c r="H1171" s="41"/>
    </row>
    <row r="1172" spans="2:8" ht="213.9" customHeight="1" x14ac:dyDescent="0.3">
      <c r="B1172" s="33">
        <v>1148</v>
      </c>
      <c r="C1172" s="24" t="str">
        <f>'Listă posturi'!K1153</f>
        <v xml:space="preserve">, , , ID , </v>
      </c>
      <c r="D1172" s="24">
        <f>'Listă posturi'!I1153</f>
        <v>0</v>
      </c>
      <c r="E1172" s="24" t="str">
        <f>'Listă posturi'!L1153</f>
        <v>-</v>
      </c>
      <c r="F1172" s="41"/>
      <c r="G1172" s="41"/>
      <c r="H1172" s="41"/>
    </row>
    <row r="1173" spans="2:8" ht="213.9" customHeight="1" x14ac:dyDescent="0.3">
      <c r="B1173" s="33">
        <v>1149</v>
      </c>
      <c r="C1173" s="24" t="str">
        <f>'Listă posturi'!K1154</f>
        <v xml:space="preserve">, , , ID , </v>
      </c>
      <c r="D1173" s="24">
        <f>'Listă posturi'!I1154</f>
        <v>0</v>
      </c>
      <c r="E1173" s="24" t="str">
        <f>'Listă posturi'!L1154</f>
        <v>-</v>
      </c>
      <c r="F1173" s="41"/>
      <c r="G1173" s="41"/>
      <c r="H1173" s="41"/>
    </row>
    <row r="1174" spans="2:8" ht="213.9" customHeight="1" x14ac:dyDescent="0.3">
      <c r="B1174" s="33">
        <v>1150</v>
      </c>
      <c r="C1174" s="24" t="str">
        <f>'Listă posturi'!K1155</f>
        <v xml:space="preserve">, , , ID , </v>
      </c>
      <c r="D1174" s="24">
        <f>'Listă posturi'!I1155</f>
        <v>0</v>
      </c>
      <c r="E1174" s="24" t="str">
        <f>'Listă posturi'!L1155</f>
        <v>-</v>
      </c>
      <c r="F1174" s="41"/>
      <c r="G1174" s="41"/>
      <c r="H1174" s="41"/>
    </row>
    <row r="1175" spans="2:8" ht="213.9" customHeight="1" x14ac:dyDescent="0.3">
      <c r="B1175" s="33">
        <v>1151</v>
      </c>
      <c r="C1175" s="24" t="str">
        <f>'Listă posturi'!K1156</f>
        <v xml:space="preserve">, , , ID , </v>
      </c>
      <c r="D1175" s="24">
        <f>'Listă posturi'!I1156</f>
        <v>0</v>
      </c>
      <c r="E1175" s="24" t="str">
        <f>'Listă posturi'!L1156</f>
        <v>-</v>
      </c>
      <c r="F1175" s="41"/>
      <c r="G1175" s="41"/>
      <c r="H1175" s="41"/>
    </row>
    <row r="1176" spans="2:8" ht="213.9" customHeight="1" x14ac:dyDescent="0.3">
      <c r="B1176" s="33">
        <v>1152</v>
      </c>
      <c r="C1176" s="24" t="str">
        <f>'Listă posturi'!K1157</f>
        <v xml:space="preserve">, , , ID , </v>
      </c>
      <c r="D1176" s="24">
        <f>'Listă posturi'!I1157</f>
        <v>0</v>
      </c>
      <c r="E1176" s="24" t="str">
        <f>'Listă posturi'!L1157</f>
        <v>-</v>
      </c>
      <c r="F1176" s="41"/>
      <c r="G1176" s="41"/>
      <c r="H1176" s="41"/>
    </row>
    <row r="1177" spans="2:8" ht="213.9" customHeight="1" x14ac:dyDescent="0.3">
      <c r="B1177" s="33">
        <v>1153</v>
      </c>
      <c r="C1177" s="24" t="str">
        <f>'Listă posturi'!K1158</f>
        <v xml:space="preserve">, , , ID , </v>
      </c>
      <c r="D1177" s="24">
        <f>'Listă posturi'!I1158</f>
        <v>0</v>
      </c>
      <c r="E1177" s="24" t="str">
        <f>'Listă posturi'!L1158</f>
        <v>-</v>
      </c>
      <c r="F1177" s="41"/>
      <c r="G1177" s="41"/>
      <c r="H1177" s="41"/>
    </row>
    <row r="1178" spans="2:8" ht="213.9" customHeight="1" x14ac:dyDescent="0.3">
      <c r="B1178" s="33">
        <v>1154</v>
      </c>
      <c r="C1178" s="24" t="str">
        <f>'Listă posturi'!K1159</f>
        <v xml:space="preserve">, , , ID , </v>
      </c>
      <c r="D1178" s="24">
        <f>'Listă posturi'!I1159</f>
        <v>0</v>
      </c>
      <c r="E1178" s="24" t="str">
        <f>'Listă posturi'!L1159</f>
        <v>-</v>
      </c>
      <c r="F1178" s="41"/>
      <c r="G1178" s="41"/>
      <c r="H1178" s="41"/>
    </row>
    <row r="1179" spans="2:8" ht="213.9" customHeight="1" x14ac:dyDescent="0.3">
      <c r="B1179" s="33">
        <v>1155</v>
      </c>
      <c r="C1179" s="24" t="str">
        <f>'Listă posturi'!K1160</f>
        <v xml:space="preserve">, , , ID , </v>
      </c>
      <c r="D1179" s="24">
        <f>'Listă posturi'!I1160</f>
        <v>0</v>
      </c>
      <c r="E1179" s="24" t="str">
        <f>'Listă posturi'!L1160</f>
        <v>-</v>
      </c>
      <c r="F1179" s="41"/>
      <c r="G1179" s="41"/>
      <c r="H1179" s="41"/>
    </row>
    <row r="1180" spans="2:8" ht="213.9" customHeight="1" x14ac:dyDescent="0.3">
      <c r="B1180" s="33">
        <v>1156</v>
      </c>
      <c r="C1180" s="24" t="str">
        <f>'Listă posturi'!K1161</f>
        <v xml:space="preserve">, , , ID , </v>
      </c>
      <c r="D1180" s="24">
        <f>'Listă posturi'!I1161</f>
        <v>0</v>
      </c>
      <c r="E1180" s="24" t="str">
        <f>'Listă posturi'!L1161</f>
        <v>-</v>
      </c>
      <c r="F1180" s="41"/>
      <c r="G1180" s="41"/>
      <c r="H1180" s="41"/>
    </row>
    <row r="1181" spans="2:8" ht="213.9" customHeight="1" x14ac:dyDescent="0.3">
      <c r="B1181" s="33">
        <v>1157</v>
      </c>
      <c r="C1181" s="24" t="str">
        <f>'Listă posturi'!K1162</f>
        <v xml:space="preserve">, , , ID , </v>
      </c>
      <c r="D1181" s="24">
        <f>'Listă posturi'!I1162</f>
        <v>0</v>
      </c>
      <c r="E1181" s="24" t="str">
        <f>'Listă posturi'!L1162</f>
        <v>-</v>
      </c>
      <c r="F1181" s="41"/>
      <c r="G1181" s="41"/>
      <c r="H1181" s="41"/>
    </row>
    <row r="1182" spans="2:8" ht="213.9" customHeight="1" x14ac:dyDescent="0.3">
      <c r="B1182" s="33">
        <v>1158</v>
      </c>
      <c r="C1182" s="24" t="str">
        <f>'Listă posturi'!K1163</f>
        <v xml:space="preserve">, , , ID , </v>
      </c>
      <c r="D1182" s="24">
        <f>'Listă posturi'!I1163</f>
        <v>0</v>
      </c>
      <c r="E1182" s="24" t="str">
        <f>'Listă posturi'!L1163</f>
        <v>-</v>
      </c>
      <c r="F1182" s="41"/>
      <c r="G1182" s="41"/>
      <c r="H1182" s="41"/>
    </row>
    <row r="1183" spans="2:8" ht="213.9" customHeight="1" x14ac:dyDescent="0.3">
      <c r="B1183" s="33">
        <v>1159</v>
      </c>
      <c r="C1183" s="24" t="str">
        <f>'Listă posturi'!K1164</f>
        <v xml:space="preserve">, , , ID , </v>
      </c>
      <c r="D1183" s="24">
        <f>'Listă posturi'!I1164</f>
        <v>0</v>
      </c>
      <c r="E1183" s="24" t="str">
        <f>'Listă posturi'!L1164</f>
        <v>-</v>
      </c>
      <c r="F1183" s="41"/>
      <c r="G1183" s="41"/>
      <c r="H1183" s="41"/>
    </row>
    <row r="1184" spans="2:8" ht="213.9" customHeight="1" x14ac:dyDescent="0.3">
      <c r="B1184" s="33">
        <v>1160</v>
      </c>
      <c r="C1184" s="24" t="str">
        <f>'Listă posturi'!K1165</f>
        <v xml:space="preserve">, , , ID , </v>
      </c>
      <c r="D1184" s="24">
        <f>'Listă posturi'!I1165</f>
        <v>0</v>
      </c>
      <c r="E1184" s="24" t="str">
        <f>'Listă posturi'!L1165</f>
        <v>-</v>
      </c>
      <c r="F1184" s="41"/>
      <c r="G1184" s="41"/>
      <c r="H1184" s="41"/>
    </row>
    <row r="1185" spans="2:8" ht="213.9" customHeight="1" x14ac:dyDescent="0.3">
      <c r="B1185" s="33">
        <v>1161</v>
      </c>
      <c r="C1185" s="24" t="str">
        <f>'Listă posturi'!K1166</f>
        <v xml:space="preserve">, , , ID , </v>
      </c>
      <c r="D1185" s="24">
        <f>'Listă posturi'!I1166</f>
        <v>0</v>
      </c>
      <c r="E1185" s="24" t="str">
        <f>'Listă posturi'!L1166</f>
        <v>-</v>
      </c>
      <c r="F1185" s="41"/>
      <c r="G1185" s="41"/>
      <c r="H1185" s="41"/>
    </row>
    <row r="1186" spans="2:8" ht="213.9" customHeight="1" x14ac:dyDescent="0.3">
      <c r="B1186" s="33">
        <v>1162</v>
      </c>
      <c r="C1186" s="24" t="str">
        <f>'Listă posturi'!K1167</f>
        <v xml:space="preserve">, , , ID , </v>
      </c>
      <c r="D1186" s="24">
        <f>'Listă posturi'!I1167</f>
        <v>0</v>
      </c>
      <c r="E1186" s="24" t="str">
        <f>'Listă posturi'!L1167</f>
        <v>-</v>
      </c>
      <c r="F1186" s="41"/>
      <c r="G1186" s="41"/>
      <c r="H1186" s="41"/>
    </row>
    <row r="1187" spans="2:8" ht="213.9" customHeight="1" x14ac:dyDescent="0.3">
      <c r="B1187" s="33">
        <v>1163</v>
      </c>
      <c r="C1187" s="24" t="str">
        <f>'Listă posturi'!K1168</f>
        <v xml:space="preserve">, , , ID , </v>
      </c>
      <c r="D1187" s="24">
        <f>'Listă posturi'!I1168</f>
        <v>0</v>
      </c>
      <c r="E1187" s="24" t="str">
        <f>'Listă posturi'!L1168</f>
        <v>-</v>
      </c>
      <c r="F1187" s="41"/>
      <c r="G1187" s="41"/>
      <c r="H1187" s="41"/>
    </row>
    <row r="1188" spans="2:8" ht="213.9" customHeight="1" x14ac:dyDescent="0.3">
      <c r="B1188" s="33">
        <v>1164</v>
      </c>
      <c r="C1188" s="24" t="str">
        <f>'Listă posturi'!K1169</f>
        <v xml:space="preserve">, , , ID , </v>
      </c>
      <c r="D1188" s="24">
        <f>'Listă posturi'!I1169</f>
        <v>0</v>
      </c>
      <c r="E1188" s="24" t="str">
        <f>'Listă posturi'!L1169</f>
        <v>-</v>
      </c>
      <c r="F1188" s="41"/>
      <c r="G1188" s="41"/>
      <c r="H1188" s="41"/>
    </row>
    <row r="1189" spans="2:8" ht="213.9" customHeight="1" x14ac:dyDescent="0.3">
      <c r="B1189" s="33">
        <v>1165</v>
      </c>
      <c r="C1189" s="24" t="str">
        <f>'Listă posturi'!K1170</f>
        <v xml:space="preserve">, , , ID , </v>
      </c>
      <c r="D1189" s="24">
        <f>'Listă posturi'!I1170</f>
        <v>0</v>
      </c>
      <c r="E1189" s="24" t="str">
        <f>'Listă posturi'!L1170</f>
        <v>-</v>
      </c>
      <c r="F1189" s="41"/>
      <c r="G1189" s="41"/>
      <c r="H1189" s="41"/>
    </row>
    <row r="1190" spans="2:8" ht="213.9" customHeight="1" x14ac:dyDescent="0.3">
      <c r="B1190" s="33">
        <v>1166</v>
      </c>
      <c r="C1190" s="24" t="str">
        <f>'Listă posturi'!K1171</f>
        <v xml:space="preserve">, , , ID , </v>
      </c>
      <c r="D1190" s="24">
        <f>'Listă posturi'!I1171</f>
        <v>0</v>
      </c>
      <c r="E1190" s="24" t="str">
        <f>'Listă posturi'!L1171</f>
        <v>-</v>
      </c>
      <c r="F1190" s="41"/>
      <c r="G1190" s="41"/>
      <c r="H1190" s="41"/>
    </row>
    <row r="1191" spans="2:8" ht="213.9" customHeight="1" x14ac:dyDescent="0.3">
      <c r="B1191" s="33">
        <v>1167</v>
      </c>
      <c r="C1191" s="24" t="str">
        <f>'Listă posturi'!K1172</f>
        <v xml:space="preserve">, , , ID , </v>
      </c>
      <c r="D1191" s="24">
        <f>'Listă posturi'!I1172</f>
        <v>0</v>
      </c>
      <c r="E1191" s="24" t="str">
        <f>'Listă posturi'!L1172</f>
        <v>-</v>
      </c>
      <c r="F1191" s="41"/>
      <c r="G1191" s="41"/>
      <c r="H1191" s="41"/>
    </row>
    <row r="1192" spans="2:8" ht="213.9" customHeight="1" x14ac:dyDescent="0.3">
      <c r="B1192" s="33">
        <v>1168</v>
      </c>
      <c r="C1192" s="24" t="str">
        <f>'Listă posturi'!K1173</f>
        <v xml:space="preserve">, , , ID , </v>
      </c>
      <c r="D1192" s="24">
        <f>'Listă posturi'!I1173</f>
        <v>0</v>
      </c>
      <c r="E1192" s="24" t="str">
        <f>'Listă posturi'!L1173</f>
        <v>-</v>
      </c>
      <c r="F1192" s="41"/>
      <c r="G1192" s="41"/>
      <c r="H1192" s="41"/>
    </row>
    <row r="1193" spans="2:8" ht="213.9" customHeight="1" x14ac:dyDescent="0.3">
      <c r="B1193" s="33">
        <v>1169</v>
      </c>
      <c r="C1193" s="24" t="str">
        <f>'Listă posturi'!K1174</f>
        <v xml:space="preserve">, , , ID , </v>
      </c>
      <c r="D1193" s="24">
        <f>'Listă posturi'!I1174</f>
        <v>0</v>
      </c>
      <c r="E1193" s="24" t="str">
        <f>'Listă posturi'!L1174</f>
        <v>-</v>
      </c>
      <c r="F1193" s="41"/>
      <c r="G1193" s="41"/>
      <c r="H1193" s="41"/>
    </row>
    <row r="1194" spans="2:8" ht="213.9" customHeight="1" x14ac:dyDescent="0.3">
      <c r="B1194" s="33">
        <v>1170</v>
      </c>
      <c r="C1194" s="24" t="str">
        <f>'Listă posturi'!K1175</f>
        <v xml:space="preserve">, , , ID , </v>
      </c>
      <c r="D1194" s="24">
        <f>'Listă posturi'!I1175</f>
        <v>0</v>
      </c>
      <c r="E1194" s="24" t="str">
        <f>'Listă posturi'!L1175</f>
        <v>-</v>
      </c>
      <c r="F1194" s="41"/>
      <c r="G1194" s="41"/>
      <c r="H1194" s="41"/>
    </row>
    <row r="1195" spans="2:8" ht="213.9" customHeight="1" x14ac:dyDescent="0.3">
      <c r="B1195" s="33">
        <v>1171</v>
      </c>
      <c r="C1195" s="24" t="str">
        <f>'Listă posturi'!K1176</f>
        <v xml:space="preserve">, , , ID , </v>
      </c>
      <c r="D1195" s="24">
        <f>'Listă posturi'!I1176</f>
        <v>0</v>
      </c>
      <c r="E1195" s="24" t="str">
        <f>'Listă posturi'!L1176</f>
        <v>-</v>
      </c>
      <c r="F1195" s="41"/>
      <c r="G1195" s="41"/>
      <c r="H1195" s="41"/>
    </row>
    <row r="1196" spans="2:8" ht="213.9" customHeight="1" x14ac:dyDescent="0.3">
      <c r="B1196" s="33">
        <v>1172</v>
      </c>
      <c r="C1196" s="24" t="str">
        <f>'Listă posturi'!K1177</f>
        <v xml:space="preserve">, , , ID , </v>
      </c>
      <c r="D1196" s="24">
        <f>'Listă posturi'!I1177</f>
        <v>0</v>
      </c>
      <c r="E1196" s="24" t="str">
        <f>'Listă posturi'!L1177</f>
        <v>-</v>
      </c>
      <c r="F1196" s="41"/>
      <c r="G1196" s="41"/>
      <c r="H1196" s="41"/>
    </row>
    <row r="1197" spans="2:8" ht="213.9" customHeight="1" x14ac:dyDescent="0.3">
      <c r="B1197" s="33">
        <v>1173</v>
      </c>
      <c r="C1197" s="24" t="str">
        <f>'Listă posturi'!K1178</f>
        <v xml:space="preserve">, , , ID , </v>
      </c>
      <c r="D1197" s="24">
        <f>'Listă posturi'!I1178</f>
        <v>0</v>
      </c>
      <c r="E1197" s="24" t="str">
        <f>'Listă posturi'!L1178</f>
        <v>-</v>
      </c>
      <c r="F1197" s="41"/>
      <c r="G1197" s="41"/>
      <c r="H1197" s="41"/>
    </row>
    <row r="1198" spans="2:8" ht="213.9" customHeight="1" x14ac:dyDescent="0.3">
      <c r="B1198" s="33">
        <v>1174</v>
      </c>
      <c r="C1198" s="24" t="str">
        <f>'Listă posturi'!K1179</f>
        <v xml:space="preserve">, , , ID , </v>
      </c>
      <c r="D1198" s="24">
        <f>'Listă posturi'!I1179</f>
        <v>0</v>
      </c>
      <c r="E1198" s="24" t="str">
        <f>'Listă posturi'!L1179</f>
        <v>-</v>
      </c>
      <c r="F1198" s="41"/>
      <c r="G1198" s="41"/>
      <c r="H1198" s="41"/>
    </row>
    <row r="1199" spans="2:8" ht="213.9" customHeight="1" x14ac:dyDescent="0.3">
      <c r="B1199" s="33">
        <v>1175</v>
      </c>
      <c r="C1199" s="24" t="str">
        <f>'Listă posturi'!K1180</f>
        <v xml:space="preserve">, , , ID , </v>
      </c>
      <c r="D1199" s="24">
        <f>'Listă posturi'!I1180</f>
        <v>0</v>
      </c>
      <c r="E1199" s="24" t="str">
        <f>'Listă posturi'!L1180</f>
        <v>-</v>
      </c>
      <c r="F1199" s="41"/>
      <c r="G1199" s="41"/>
      <c r="H1199" s="41"/>
    </row>
    <row r="1200" spans="2:8" ht="213.9" customHeight="1" x14ac:dyDescent="0.3">
      <c r="B1200" s="33">
        <v>1176</v>
      </c>
      <c r="C1200" s="24" t="str">
        <f>'Listă posturi'!K1181</f>
        <v xml:space="preserve">, , , ID , </v>
      </c>
      <c r="D1200" s="24">
        <f>'Listă posturi'!I1181</f>
        <v>0</v>
      </c>
      <c r="E1200" s="24" t="str">
        <f>'Listă posturi'!L1181</f>
        <v>-</v>
      </c>
      <c r="F1200" s="41"/>
      <c r="G1200" s="41"/>
      <c r="H1200" s="41"/>
    </row>
    <row r="1201" spans="2:8" ht="213.9" customHeight="1" x14ac:dyDescent="0.3">
      <c r="B1201" s="33">
        <v>1177</v>
      </c>
      <c r="C1201" s="24" t="str">
        <f>'Listă posturi'!K1182</f>
        <v xml:space="preserve">, , , ID , </v>
      </c>
      <c r="D1201" s="24">
        <f>'Listă posturi'!I1182</f>
        <v>0</v>
      </c>
      <c r="E1201" s="24" t="str">
        <f>'Listă posturi'!L1182</f>
        <v>-</v>
      </c>
      <c r="F1201" s="41"/>
      <c r="G1201" s="41"/>
      <c r="H1201" s="41"/>
    </row>
    <row r="1202" spans="2:8" ht="213.9" customHeight="1" x14ac:dyDescent="0.3">
      <c r="B1202" s="33">
        <v>1178</v>
      </c>
      <c r="C1202" s="24" t="str">
        <f>'Listă posturi'!K1183</f>
        <v xml:space="preserve">, , , ID , </v>
      </c>
      <c r="D1202" s="24">
        <f>'Listă posturi'!I1183</f>
        <v>0</v>
      </c>
      <c r="E1202" s="24" t="str">
        <f>'Listă posturi'!L1183</f>
        <v>-</v>
      </c>
      <c r="F1202" s="41"/>
      <c r="G1202" s="41"/>
      <c r="H1202" s="41"/>
    </row>
    <row r="1203" spans="2:8" ht="213.9" customHeight="1" x14ac:dyDescent="0.3">
      <c r="B1203" s="33">
        <v>1179</v>
      </c>
      <c r="C1203" s="24" t="str">
        <f>'Listă posturi'!K1184</f>
        <v xml:space="preserve">, , , ID , </v>
      </c>
      <c r="D1203" s="24">
        <f>'Listă posturi'!I1184</f>
        <v>0</v>
      </c>
      <c r="E1203" s="24" t="str">
        <f>'Listă posturi'!L1184</f>
        <v>-</v>
      </c>
      <c r="F1203" s="41"/>
      <c r="G1203" s="41"/>
      <c r="H1203" s="41"/>
    </row>
    <row r="1204" spans="2:8" ht="213.9" customHeight="1" x14ac:dyDescent="0.3">
      <c r="B1204" s="33">
        <v>1180</v>
      </c>
      <c r="C1204" s="24" t="str">
        <f>'Listă posturi'!K1185</f>
        <v xml:space="preserve">, , , ID , </v>
      </c>
      <c r="D1204" s="24">
        <f>'Listă posturi'!I1185</f>
        <v>0</v>
      </c>
      <c r="E1204" s="24" t="str">
        <f>'Listă posturi'!L1185</f>
        <v>-</v>
      </c>
      <c r="F1204" s="41"/>
      <c r="G1204" s="41"/>
      <c r="H1204" s="41"/>
    </row>
    <row r="1205" spans="2:8" ht="213.9" customHeight="1" x14ac:dyDescent="0.3">
      <c r="B1205" s="33">
        <v>1181</v>
      </c>
      <c r="C1205" s="24" t="str">
        <f>'Listă posturi'!K1186</f>
        <v xml:space="preserve">, , , ID , </v>
      </c>
      <c r="D1205" s="24">
        <f>'Listă posturi'!I1186</f>
        <v>0</v>
      </c>
      <c r="E1205" s="24" t="str">
        <f>'Listă posturi'!L1186</f>
        <v>-</v>
      </c>
      <c r="F1205" s="41"/>
      <c r="G1205" s="41"/>
      <c r="H1205" s="41"/>
    </row>
    <row r="1206" spans="2:8" ht="213.9" customHeight="1" x14ac:dyDescent="0.3">
      <c r="B1206" s="33">
        <v>1182</v>
      </c>
      <c r="C1206" s="24" t="str">
        <f>'Listă posturi'!K1187</f>
        <v xml:space="preserve">, , , ID , </v>
      </c>
      <c r="D1206" s="24">
        <f>'Listă posturi'!I1187</f>
        <v>0</v>
      </c>
      <c r="E1206" s="24" t="str">
        <f>'Listă posturi'!L1187</f>
        <v>-</v>
      </c>
      <c r="F1206" s="41"/>
      <c r="G1206" s="41"/>
      <c r="H1206" s="41"/>
    </row>
    <row r="1207" spans="2:8" ht="213.9" customHeight="1" x14ac:dyDescent="0.3">
      <c r="B1207" s="33">
        <v>1183</v>
      </c>
      <c r="C1207" s="24" t="str">
        <f>'Listă posturi'!K1188</f>
        <v xml:space="preserve">, , , ID , </v>
      </c>
      <c r="D1207" s="24">
        <f>'Listă posturi'!I1188</f>
        <v>0</v>
      </c>
      <c r="E1207" s="24" t="str">
        <f>'Listă posturi'!L1188</f>
        <v>-</v>
      </c>
      <c r="F1207" s="41"/>
      <c r="G1207" s="41"/>
      <c r="H1207" s="41"/>
    </row>
    <row r="1208" spans="2:8" ht="213.9" customHeight="1" x14ac:dyDescent="0.3">
      <c r="B1208" s="33">
        <v>1184</v>
      </c>
      <c r="C1208" s="24" t="str">
        <f>'Listă posturi'!K1189</f>
        <v xml:space="preserve">, , , ID , </v>
      </c>
      <c r="D1208" s="24">
        <f>'Listă posturi'!I1189</f>
        <v>0</v>
      </c>
      <c r="E1208" s="24" t="str">
        <f>'Listă posturi'!L1189</f>
        <v>-</v>
      </c>
      <c r="F1208" s="41"/>
      <c r="G1208" s="41"/>
      <c r="H1208" s="41"/>
    </row>
    <row r="1209" spans="2:8" ht="213.9" customHeight="1" x14ac:dyDescent="0.3">
      <c r="B1209" s="33">
        <v>1185</v>
      </c>
      <c r="C1209" s="24" t="str">
        <f>'Listă posturi'!K1190</f>
        <v xml:space="preserve">, , , ID , </v>
      </c>
      <c r="D1209" s="24">
        <f>'Listă posturi'!I1190</f>
        <v>0</v>
      </c>
      <c r="E1209" s="24" t="str">
        <f>'Listă posturi'!L1190</f>
        <v>-</v>
      </c>
      <c r="F1209" s="41"/>
      <c r="G1209" s="41"/>
      <c r="H1209" s="41"/>
    </row>
    <row r="1210" spans="2:8" ht="213.9" customHeight="1" x14ac:dyDescent="0.3">
      <c r="B1210" s="33">
        <v>1186</v>
      </c>
      <c r="C1210" s="24" t="str">
        <f>'Listă posturi'!K1191</f>
        <v xml:space="preserve">, , , ID , </v>
      </c>
      <c r="D1210" s="24">
        <f>'Listă posturi'!I1191</f>
        <v>0</v>
      </c>
      <c r="E1210" s="24" t="str">
        <f>'Listă posturi'!L1191</f>
        <v>-</v>
      </c>
      <c r="F1210" s="41"/>
      <c r="G1210" s="41"/>
      <c r="H1210" s="41"/>
    </row>
    <row r="1211" spans="2:8" ht="213.9" customHeight="1" x14ac:dyDescent="0.3">
      <c r="B1211" s="33">
        <v>1187</v>
      </c>
      <c r="C1211" s="24" t="str">
        <f>'Listă posturi'!K1192</f>
        <v xml:space="preserve">, , , ID , </v>
      </c>
      <c r="D1211" s="24">
        <f>'Listă posturi'!I1192</f>
        <v>0</v>
      </c>
      <c r="E1211" s="24" t="str">
        <f>'Listă posturi'!L1192</f>
        <v>-</v>
      </c>
      <c r="F1211" s="41"/>
      <c r="G1211" s="41"/>
      <c r="H1211" s="41"/>
    </row>
    <row r="1212" spans="2:8" ht="213.9" customHeight="1" x14ac:dyDescent="0.3">
      <c r="B1212" s="33">
        <v>1188</v>
      </c>
      <c r="C1212" s="24" t="str">
        <f>'Listă posturi'!K1193</f>
        <v xml:space="preserve">, , , ID , </v>
      </c>
      <c r="D1212" s="24">
        <f>'Listă posturi'!I1193</f>
        <v>0</v>
      </c>
      <c r="E1212" s="24" t="str">
        <f>'Listă posturi'!L1193</f>
        <v>-</v>
      </c>
      <c r="F1212" s="41"/>
      <c r="G1212" s="41"/>
      <c r="H1212" s="41"/>
    </row>
    <row r="1213" spans="2:8" ht="213.9" customHeight="1" x14ac:dyDescent="0.3">
      <c r="B1213" s="33">
        <v>1189</v>
      </c>
      <c r="C1213" s="24" t="str">
        <f>'Listă posturi'!K1194</f>
        <v xml:space="preserve">, , , ID , </v>
      </c>
      <c r="D1213" s="24">
        <f>'Listă posturi'!I1194</f>
        <v>0</v>
      </c>
      <c r="E1213" s="24" t="str">
        <f>'Listă posturi'!L1194</f>
        <v>-</v>
      </c>
      <c r="F1213" s="41"/>
      <c r="G1213" s="41"/>
      <c r="H1213" s="41"/>
    </row>
    <row r="1214" spans="2:8" ht="213.9" customHeight="1" x14ac:dyDescent="0.3">
      <c r="B1214" s="33">
        <v>1190</v>
      </c>
      <c r="C1214" s="24" t="str">
        <f>'Listă posturi'!K1195</f>
        <v xml:space="preserve">, , , ID , </v>
      </c>
      <c r="D1214" s="24">
        <f>'Listă posturi'!I1195</f>
        <v>0</v>
      </c>
      <c r="E1214" s="24" t="str">
        <f>'Listă posturi'!L1195</f>
        <v>-</v>
      </c>
      <c r="F1214" s="41"/>
      <c r="G1214" s="41"/>
      <c r="H1214" s="41"/>
    </row>
    <row r="1215" spans="2:8" ht="213.9" customHeight="1" x14ac:dyDescent="0.3">
      <c r="B1215" s="33">
        <v>1191</v>
      </c>
      <c r="C1215" s="24" t="str">
        <f>'Listă posturi'!K1196</f>
        <v xml:space="preserve">, , , ID , </v>
      </c>
      <c r="D1215" s="24">
        <f>'Listă posturi'!I1196</f>
        <v>0</v>
      </c>
      <c r="E1215" s="24" t="str">
        <f>'Listă posturi'!L1196</f>
        <v>-</v>
      </c>
      <c r="F1215" s="41"/>
      <c r="G1215" s="41"/>
      <c r="H1215" s="41"/>
    </row>
    <row r="1216" spans="2:8" ht="213.9" customHeight="1" x14ac:dyDescent="0.3">
      <c r="B1216" s="33">
        <v>1192</v>
      </c>
      <c r="C1216" s="24" t="str">
        <f>'Listă posturi'!K1197</f>
        <v xml:space="preserve">, , , ID , </v>
      </c>
      <c r="D1216" s="24">
        <f>'Listă posturi'!I1197</f>
        <v>0</v>
      </c>
      <c r="E1216" s="24" t="str">
        <f>'Listă posturi'!L1197</f>
        <v>-</v>
      </c>
      <c r="F1216" s="41"/>
      <c r="G1216" s="41"/>
      <c r="H1216" s="41"/>
    </row>
    <row r="1217" spans="2:8" ht="213.9" customHeight="1" x14ac:dyDescent="0.3">
      <c r="B1217" s="33">
        <v>1193</v>
      </c>
      <c r="C1217" s="24" t="str">
        <f>'Listă posturi'!K1198</f>
        <v xml:space="preserve">, , , ID , </v>
      </c>
      <c r="D1217" s="24">
        <f>'Listă posturi'!I1198</f>
        <v>0</v>
      </c>
      <c r="E1217" s="24" t="str">
        <f>'Listă posturi'!L1198</f>
        <v>-</v>
      </c>
      <c r="F1217" s="41"/>
      <c r="G1217" s="41"/>
      <c r="H1217" s="41"/>
    </row>
    <row r="1218" spans="2:8" ht="213.9" customHeight="1" x14ac:dyDescent="0.3">
      <c r="B1218" s="33">
        <v>1194</v>
      </c>
      <c r="C1218" s="24" t="str">
        <f>'Listă posturi'!K1199</f>
        <v xml:space="preserve">, , , ID , </v>
      </c>
      <c r="D1218" s="24">
        <f>'Listă posturi'!I1199</f>
        <v>0</v>
      </c>
      <c r="E1218" s="24" t="str">
        <f>'Listă posturi'!L1199</f>
        <v>-</v>
      </c>
      <c r="F1218" s="41"/>
      <c r="G1218" s="41"/>
      <c r="H1218" s="41"/>
    </row>
    <row r="1219" spans="2:8" ht="213.9" customHeight="1" x14ac:dyDescent="0.3">
      <c r="B1219" s="33">
        <v>1195</v>
      </c>
      <c r="C1219" s="24" t="str">
        <f>'Listă posturi'!K1200</f>
        <v xml:space="preserve">, , , ID , </v>
      </c>
      <c r="D1219" s="24">
        <f>'Listă posturi'!I1200</f>
        <v>0</v>
      </c>
      <c r="E1219" s="24" t="str">
        <f>'Listă posturi'!L1200</f>
        <v>-</v>
      </c>
      <c r="F1219" s="41"/>
      <c r="G1219" s="41"/>
      <c r="H1219" s="41"/>
    </row>
    <row r="1220" spans="2:8" ht="213.9" customHeight="1" x14ac:dyDescent="0.3">
      <c r="B1220" s="33">
        <v>1196</v>
      </c>
      <c r="C1220" s="24" t="str">
        <f>'Listă posturi'!K1201</f>
        <v xml:space="preserve">, , , ID , </v>
      </c>
      <c r="D1220" s="24">
        <f>'Listă posturi'!I1201</f>
        <v>0</v>
      </c>
      <c r="E1220" s="24" t="str">
        <f>'Listă posturi'!L1201</f>
        <v>-</v>
      </c>
      <c r="F1220" s="41"/>
      <c r="G1220" s="41"/>
      <c r="H1220" s="41"/>
    </row>
    <row r="1221" spans="2:8" ht="213.9" customHeight="1" x14ac:dyDescent="0.3">
      <c r="B1221" s="33">
        <v>1197</v>
      </c>
      <c r="C1221" s="24" t="str">
        <f>'Listă posturi'!K1202</f>
        <v xml:space="preserve">, , , ID , </v>
      </c>
      <c r="D1221" s="24">
        <f>'Listă posturi'!I1202</f>
        <v>0</v>
      </c>
      <c r="E1221" s="24" t="str">
        <f>'Listă posturi'!L1202</f>
        <v>-</v>
      </c>
      <c r="F1221" s="41"/>
      <c r="G1221" s="41"/>
      <c r="H1221" s="41"/>
    </row>
    <row r="1222" spans="2:8" ht="213.9" customHeight="1" x14ac:dyDescent="0.3">
      <c r="B1222" s="33">
        <v>1198</v>
      </c>
      <c r="C1222" s="24" t="str">
        <f>'Listă posturi'!K1203</f>
        <v xml:space="preserve">, , , ID , </v>
      </c>
      <c r="D1222" s="24">
        <f>'Listă posturi'!I1203</f>
        <v>0</v>
      </c>
      <c r="E1222" s="24" t="str">
        <f>'Listă posturi'!L1203</f>
        <v>-</v>
      </c>
      <c r="F1222" s="41"/>
      <c r="G1222" s="41"/>
      <c r="H1222" s="41"/>
    </row>
    <row r="1223" spans="2:8" ht="213.9" customHeight="1" x14ac:dyDescent="0.3">
      <c r="B1223" s="33">
        <v>1199</v>
      </c>
      <c r="C1223" s="24" t="str">
        <f>'Listă posturi'!K1204</f>
        <v xml:space="preserve">, , , ID , </v>
      </c>
      <c r="D1223" s="24">
        <f>'Listă posturi'!I1204</f>
        <v>0</v>
      </c>
      <c r="E1223" s="24" t="str">
        <f>'Listă posturi'!L1204</f>
        <v>-</v>
      </c>
      <c r="F1223" s="41"/>
      <c r="G1223" s="41"/>
      <c r="H1223" s="41"/>
    </row>
    <row r="1224" spans="2:8" ht="213.9" customHeight="1" x14ac:dyDescent="0.3">
      <c r="B1224" s="33">
        <v>1200</v>
      </c>
      <c r="C1224" s="24" t="str">
        <f>'Listă posturi'!K1205</f>
        <v xml:space="preserve">, , , ID , </v>
      </c>
      <c r="D1224" s="24">
        <f>'Listă posturi'!I1205</f>
        <v>0</v>
      </c>
      <c r="E1224" s="24" t="str">
        <f>'Listă posturi'!L1205</f>
        <v>-</v>
      </c>
      <c r="F1224" s="41"/>
      <c r="G1224" s="41"/>
      <c r="H1224" s="41"/>
    </row>
    <row r="1225" spans="2:8" ht="213.9" customHeight="1" x14ac:dyDescent="0.3">
      <c r="B1225" s="33">
        <v>1201</v>
      </c>
      <c r="C1225" s="24" t="str">
        <f>'Listă posturi'!K1206</f>
        <v xml:space="preserve">, , , ID , </v>
      </c>
      <c r="D1225" s="24">
        <f>'Listă posturi'!I1206</f>
        <v>0</v>
      </c>
      <c r="E1225" s="24" t="str">
        <f>'Listă posturi'!L1206</f>
        <v>-</v>
      </c>
      <c r="F1225" s="41"/>
      <c r="G1225" s="41"/>
      <c r="H1225" s="41"/>
    </row>
    <row r="1226" spans="2:8" ht="213.9" customHeight="1" x14ac:dyDescent="0.3">
      <c r="B1226" s="33">
        <v>1202</v>
      </c>
      <c r="C1226" s="24" t="str">
        <f>'Listă posturi'!K1207</f>
        <v xml:space="preserve">, , , ID , </v>
      </c>
      <c r="D1226" s="24">
        <f>'Listă posturi'!I1207</f>
        <v>0</v>
      </c>
      <c r="E1226" s="24" t="str">
        <f>'Listă posturi'!L1207</f>
        <v>-</v>
      </c>
      <c r="F1226" s="41"/>
      <c r="G1226" s="41"/>
      <c r="H1226" s="41"/>
    </row>
    <row r="1227" spans="2:8" ht="213.9" customHeight="1" x14ac:dyDescent="0.3">
      <c r="B1227" s="33">
        <v>1203</v>
      </c>
      <c r="C1227" s="24" t="str">
        <f>'Listă posturi'!K1208</f>
        <v xml:space="preserve">, , , ID , </v>
      </c>
      <c r="D1227" s="24">
        <f>'Listă posturi'!I1208</f>
        <v>0</v>
      </c>
      <c r="E1227" s="24" t="str">
        <f>'Listă posturi'!L1208</f>
        <v>-</v>
      </c>
      <c r="F1227" s="41"/>
      <c r="G1227" s="41"/>
      <c r="H1227" s="41"/>
    </row>
    <row r="1228" spans="2:8" ht="213.9" customHeight="1" x14ac:dyDescent="0.3">
      <c r="B1228" s="33">
        <v>1204</v>
      </c>
      <c r="C1228" s="24" t="str">
        <f>'Listă posturi'!K1209</f>
        <v xml:space="preserve">, , , ID , </v>
      </c>
      <c r="D1228" s="24">
        <f>'Listă posturi'!I1209</f>
        <v>0</v>
      </c>
      <c r="E1228" s="24" t="str">
        <f>'Listă posturi'!L1209</f>
        <v>-</v>
      </c>
      <c r="F1228" s="41"/>
      <c r="G1228" s="41"/>
      <c r="H1228" s="41"/>
    </row>
    <row r="1229" spans="2:8" ht="213.9" customHeight="1" x14ac:dyDescent="0.3">
      <c r="B1229" s="33">
        <v>1205</v>
      </c>
      <c r="C1229" s="24" t="str">
        <f>'Listă posturi'!K1210</f>
        <v xml:space="preserve">, , , ID , </v>
      </c>
      <c r="D1229" s="24">
        <f>'Listă posturi'!I1210</f>
        <v>0</v>
      </c>
      <c r="E1229" s="24" t="str">
        <f>'Listă posturi'!L1210</f>
        <v>-</v>
      </c>
      <c r="F1229" s="41"/>
      <c r="G1229" s="41"/>
      <c r="H1229" s="41"/>
    </row>
    <row r="1230" spans="2:8" ht="213.9" customHeight="1" x14ac:dyDescent="0.3">
      <c r="B1230" s="33">
        <v>1206</v>
      </c>
      <c r="C1230" s="24" t="str">
        <f>'Listă posturi'!K1211</f>
        <v xml:space="preserve">, , , ID , </v>
      </c>
      <c r="D1230" s="24">
        <f>'Listă posturi'!I1211</f>
        <v>0</v>
      </c>
      <c r="E1230" s="24" t="str">
        <f>'Listă posturi'!L1211</f>
        <v>-</v>
      </c>
      <c r="F1230" s="41"/>
      <c r="G1230" s="41"/>
      <c r="H1230" s="41"/>
    </row>
    <row r="1231" spans="2:8" ht="213.9" customHeight="1" x14ac:dyDescent="0.3">
      <c r="B1231" s="33">
        <v>1207</v>
      </c>
      <c r="C1231" s="24" t="str">
        <f>'Listă posturi'!K1212</f>
        <v xml:space="preserve">, , , ID , </v>
      </c>
      <c r="D1231" s="24">
        <f>'Listă posturi'!I1212</f>
        <v>0</v>
      </c>
      <c r="E1231" s="24" t="str">
        <f>'Listă posturi'!L1212</f>
        <v>-</v>
      </c>
      <c r="F1231" s="41"/>
      <c r="G1231" s="41"/>
      <c r="H1231" s="41"/>
    </row>
    <row r="1232" spans="2:8" ht="213.9" customHeight="1" x14ac:dyDescent="0.3">
      <c r="B1232" s="33">
        <v>1208</v>
      </c>
      <c r="C1232" s="24" t="str">
        <f>'Listă posturi'!K1213</f>
        <v xml:space="preserve">, , , ID , </v>
      </c>
      <c r="D1232" s="24">
        <f>'Listă posturi'!I1213</f>
        <v>0</v>
      </c>
      <c r="E1232" s="24" t="str">
        <f>'Listă posturi'!L1213</f>
        <v>-</v>
      </c>
      <c r="F1232" s="41"/>
      <c r="G1232" s="41"/>
      <c r="H1232" s="41"/>
    </row>
    <row r="1233" spans="2:8" ht="213.9" customHeight="1" x14ac:dyDescent="0.3">
      <c r="B1233" s="33">
        <v>1209</v>
      </c>
      <c r="C1233" s="24" t="str">
        <f>'Listă posturi'!K1214</f>
        <v xml:space="preserve">, , , ID , </v>
      </c>
      <c r="D1233" s="24">
        <f>'Listă posturi'!I1214</f>
        <v>0</v>
      </c>
      <c r="E1233" s="24" t="str">
        <f>'Listă posturi'!L1214</f>
        <v>-</v>
      </c>
      <c r="F1233" s="41"/>
      <c r="G1233" s="41"/>
      <c r="H1233" s="41"/>
    </row>
    <row r="1234" spans="2:8" ht="213.9" customHeight="1" x14ac:dyDescent="0.3">
      <c r="B1234" s="33">
        <v>1210</v>
      </c>
      <c r="C1234" s="24" t="str">
        <f>'Listă posturi'!K1215</f>
        <v xml:space="preserve">, , , ID , </v>
      </c>
      <c r="D1234" s="24">
        <f>'Listă posturi'!I1215</f>
        <v>0</v>
      </c>
      <c r="E1234" s="24" t="str">
        <f>'Listă posturi'!L1215</f>
        <v>-</v>
      </c>
      <c r="F1234" s="41"/>
      <c r="G1234" s="41"/>
      <c r="H1234" s="41"/>
    </row>
    <row r="1235" spans="2:8" ht="213.9" customHeight="1" x14ac:dyDescent="0.3">
      <c r="B1235" s="33">
        <v>1211</v>
      </c>
      <c r="C1235" s="24" t="str">
        <f>'Listă posturi'!K1216</f>
        <v xml:space="preserve">, , , ID , </v>
      </c>
      <c r="D1235" s="24">
        <f>'Listă posturi'!I1216</f>
        <v>0</v>
      </c>
      <c r="E1235" s="24" t="str">
        <f>'Listă posturi'!L1216</f>
        <v>-</v>
      </c>
      <c r="F1235" s="41"/>
      <c r="G1235" s="41"/>
      <c r="H1235" s="41"/>
    </row>
    <row r="1236" spans="2:8" ht="213.9" customHeight="1" x14ac:dyDescent="0.3">
      <c r="B1236" s="33">
        <v>1212</v>
      </c>
      <c r="C1236" s="24" t="str">
        <f>'Listă posturi'!K1217</f>
        <v xml:space="preserve">, , , ID , </v>
      </c>
      <c r="D1236" s="24">
        <f>'Listă posturi'!I1217</f>
        <v>0</v>
      </c>
      <c r="E1236" s="24" t="str">
        <f>'Listă posturi'!L1217</f>
        <v>-</v>
      </c>
      <c r="F1236" s="41"/>
      <c r="G1236" s="41"/>
      <c r="H1236" s="41"/>
    </row>
    <row r="1237" spans="2:8" ht="213.9" customHeight="1" x14ac:dyDescent="0.3">
      <c r="B1237" s="33">
        <v>1213</v>
      </c>
      <c r="C1237" s="24" t="str">
        <f>'Listă posturi'!K1218</f>
        <v xml:space="preserve">, , , ID , </v>
      </c>
      <c r="D1237" s="24">
        <f>'Listă posturi'!I1218</f>
        <v>0</v>
      </c>
      <c r="E1237" s="24" t="str">
        <f>'Listă posturi'!L1218</f>
        <v>-</v>
      </c>
      <c r="F1237" s="41"/>
      <c r="G1237" s="41"/>
      <c r="H1237" s="41"/>
    </row>
    <row r="1238" spans="2:8" ht="213.9" customHeight="1" x14ac:dyDescent="0.3">
      <c r="B1238" s="33">
        <v>1214</v>
      </c>
      <c r="C1238" s="24" t="str">
        <f>'Listă posturi'!K1219</f>
        <v xml:space="preserve">, , , ID , </v>
      </c>
      <c r="D1238" s="24">
        <f>'Listă posturi'!I1219</f>
        <v>0</v>
      </c>
      <c r="E1238" s="24" t="str">
        <f>'Listă posturi'!L1219</f>
        <v>-</v>
      </c>
      <c r="F1238" s="41"/>
      <c r="G1238" s="41"/>
      <c r="H1238" s="41"/>
    </row>
    <row r="1239" spans="2:8" ht="213.9" customHeight="1" x14ac:dyDescent="0.3">
      <c r="B1239" s="33">
        <v>1215</v>
      </c>
      <c r="C1239" s="24" t="str">
        <f>'Listă posturi'!K1220</f>
        <v xml:space="preserve">, , , ID , </v>
      </c>
      <c r="D1239" s="24">
        <f>'Listă posturi'!I1220</f>
        <v>0</v>
      </c>
      <c r="E1239" s="24" t="str">
        <f>'Listă posturi'!L1220</f>
        <v>-</v>
      </c>
      <c r="F1239" s="41"/>
      <c r="G1239" s="41"/>
      <c r="H1239" s="41"/>
    </row>
    <row r="1240" spans="2:8" ht="213.9" customHeight="1" x14ac:dyDescent="0.3">
      <c r="B1240" s="33">
        <v>1216</v>
      </c>
      <c r="C1240" s="24" t="str">
        <f>'Listă posturi'!K1221</f>
        <v xml:space="preserve">, , , ID , </v>
      </c>
      <c r="D1240" s="24">
        <f>'Listă posturi'!I1221</f>
        <v>0</v>
      </c>
      <c r="E1240" s="24" t="str">
        <f>'Listă posturi'!L1221</f>
        <v>-</v>
      </c>
      <c r="F1240" s="41"/>
      <c r="G1240" s="41"/>
      <c r="H1240" s="41"/>
    </row>
    <row r="1241" spans="2:8" ht="213.9" customHeight="1" x14ac:dyDescent="0.3">
      <c r="B1241" s="33">
        <v>1217</v>
      </c>
      <c r="C1241" s="24" t="str">
        <f>'Listă posturi'!K1222</f>
        <v xml:space="preserve">, , , ID , </v>
      </c>
      <c r="D1241" s="24">
        <f>'Listă posturi'!I1222</f>
        <v>0</v>
      </c>
      <c r="E1241" s="24" t="str">
        <f>'Listă posturi'!L1222</f>
        <v>-</v>
      </c>
      <c r="F1241" s="41"/>
      <c r="G1241" s="41"/>
      <c r="H1241" s="41"/>
    </row>
    <row r="1242" spans="2:8" ht="213.9" customHeight="1" x14ac:dyDescent="0.3">
      <c r="B1242" s="33">
        <v>1218</v>
      </c>
      <c r="C1242" s="24" t="str">
        <f>'Listă posturi'!K1223</f>
        <v xml:space="preserve">, , , ID , </v>
      </c>
      <c r="D1242" s="24">
        <f>'Listă posturi'!I1223</f>
        <v>0</v>
      </c>
      <c r="E1242" s="24" t="str">
        <f>'Listă posturi'!L1223</f>
        <v>-</v>
      </c>
      <c r="F1242" s="41"/>
      <c r="G1242" s="41"/>
      <c r="H1242" s="41"/>
    </row>
    <row r="1243" spans="2:8" ht="213.9" customHeight="1" x14ac:dyDescent="0.3">
      <c r="B1243" s="33">
        <v>1219</v>
      </c>
      <c r="C1243" s="24" t="str">
        <f>'Listă posturi'!K1224</f>
        <v xml:space="preserve">, , , ID , </v>
      </c>
      <c r="D1243" s="24">
        <f>'Listă posturi'!I1224</f>
        <v>0</v>
      </c>
      <c r="E1243" s="24" t="str">
        <f>'Listă posturi'!L1224</f>
        <v>-</v>
      </c>
      <c r="F1243" s="41"/>
      <c r="G1243" s="41"/>
      <c r="H1243" s="41"/>
    </row>
    <row r="1244" spans="2:8" ht="213.9" customHeight="1" x14ac:dyDescent="0.3">
      <c r="B1244" s="33">
        <v>1220</v>
      </c>
      <c r="C1244" s="24" t="str">
        <f>'Listă posturi'!K1225</f>
        <v xml:space="preserve">, , , ID , </v>
      </c>
      <c r="D1244" s="24">
        <f>'Listă posturi'!I1225</f>
        <v>0</v>
      </c>
      <c r="E1244" s="24" t="str">
        <f>'Listă posturi'!L1225</f>
        <v>-</v>
      </c>
      <c r="F1244" s="41"/>
      <c r="G1244" s="41"/>
      <c r="H1244" s="41"/>
    </row>
    <row r="1245" spans="2:8" ht="213.9" customHeight="1" x14ac:dyDescent="0.3">
      <c r="B1245" s="33">
        <v>1221</v>
      </c>
      <c r="C1245" s="24" t="str">
        <f>'Listă posturi'!K1226</f>
        <v xml:space="preserve">, , , ID , </v>
      </c>
      <c r="D1245" s="24">
        <f>'Listă posturi'!I1226</f>
        <v>0</v>
      </c>
      <c r="E1245" s="24" t="str">
        <f>'Listă posturi'!L1226</f>
        <v>-</v>
      </c>
      <c r="F1245" s="41"/>
      <c r="G1245" s="41"/>
      <c r="H1245" s="41"/>
    </row>
    <row r="1246" spans="2:8" ht="213.9" customHeight="1" x14ac:dyDescent="0.3">
      <c r="B1246" s="33">
        <v>1222</v>
      </c>
      <c r="C1246" s="24" t="str">
        <f>'Listă posturi'!K1227</f>
        <v xml:space="preserve">, , , ID , </v>
      </c>
      <c r="D1246" s="24">
        <f>'Listă posturi'!I1227</f>
        <v>0</v>
      </c>
      <c r="E1246" s="24" t="str">
        <f>'Listă posturi'!L1227</f>
        <v>-</v>
      </c>
      <c r="F1246" s="41"/>
      <c r="G1246" s="41"/>
      <c r="H1246" s="41"/>
    </row>
    <row r="1247" spans="2:8" ht="213.9" customHeight="1" x14ac:dyDescent="0.3">
      <c r="B1247" s="33">
        <v>1223</v>
      </c>
      <c r="C1247" s="24" t="str">
        <f>'Listă posturi'!K1228</f>
        <v xml:space="preserve">, , , ID , </v>
      </c>
      <c r="D1247" s="24">
        <f>'Listă posturi'!I1228</f>
        <v>0</v>
      </c>
      <c r="E1247" s="24" t="str">
        <f>'Listă posturi'!L1228</f>
        <v>-</v>
      </c>
      <c r="F1247" s="41"/>
      <c r="G1247" s="41"/>
      <c r="H1247" s="41"/>
    </row>
    <row r="1248" spans="2:8" ht="213.9" customHeight="1" x14ac:dyDescent="0.3">
      <c r="B1248" s="33">
        <v>1224</v>
      </c>
      <c r="C1248" s="24" t="str">
        <f>'Listă posturi'!K1229</f>
        <v xml:space="preserve">, , , ID , </v>
      </c>
      <c r="D1248" s="24">
        <f>'Listă posturi'!I1229</f>
        <v>0</v>
      </c>
      <c r="E1248" s="24" t="str">
        <f>'Listă posturi'!L1229</f>
        <v>-</v>
      </c>
      <c r="F1248" s="41"/>
      <c r="G1248" s="41"/>
      <c r="H1248" s="41"/>
    </row>
    <row r="1249" spans="2:8" ht="213.9" customHeight="1" x14ac:dyDescent="0.3">
      <c r="B1249" s="33">
        <v>1225</v>
      </c>
      <c r="C1249" s="24" t="str">
        <f>'Listă posturi'!K1230</f>
        <v xml:space="preserve">, , , ID , </v>
      </c>
      <c r="D1249" s="24">
        <f>'Listă posturi'!I1230</f>
        <v>0</v>
      </c>
      <c r="E1249" s="24" t="str">
        <f>'Listă posturi'!L1230</f>
        <v>-</v>
      </c>
      <c r="F1249" s="41"/>
      <c r="G1249" s="41"/>
      <c r="H1249" s="41"/>
    </row>
    <row r="1250" spans="2:8" ht="213.9" customHeight="1" x14ac:dyDescent="0.3">
      <c r="B1250" s="33">
        <v>1226</v>
      </c>
      <c r="C1250" s="24" t="str">
        <f>'Listă posturi'!K1231</f>
        <v xml:space="preserve">, , , ID , </v>
      </c>
      <c r="D1250" s="24">
        <f>'Listă posturi'!I1231</f>
        <v>0</v>
      </c>
      <c r="E1250" s="24" t="str">
        <f>'Listă posturi'!L1231</f>
        <v>-</v>
      </c>
      <c r="F1250" s="41"/>
      <c r="G1250" s="41"/>
      <c r="H1250" s="41"/>
    </row>
    <row r="1251" spans="2:8" ht="213.9" customHeight="1" x14ac:dyDescent="0.3">
      <c r="B1251" s="33">
        <v>1227</v>
      </c>
      <c r="C1251" s="24" t="str">
        <f>'Listă posturi'!K1232</f>
        <v xml:space="preserve">, , , ID , </v>
      </c>
      <c r="D1251" s="24">
        <f>'Listă posturi'!I1232</f>
        <v>0</v>
      </c>
      <c r="E1251" s="24" t="str">
        <f>'Listă posturi'!L1232</f>
        <v>-</v>
      </c>
      <c r="F1251" s="41"/>
      <c r="G1251" s="41"/>
      <c r="H1251" s="41"/>
    </row>
    <row r="1252" spans="2:8" ht="213.9" customHeight="1" x14ac:dyDescent="0.3">
      <c r="B1252" s="33">
        <v>1228</v>
      </c>
      <c r="C1252" s="24" t="str">
        <f>'Listă posturi'!K1233</f>
        <v xml:space="preserve">, , , ID , </v>
      </c>
      <c r="D1252" s="24">
        <f>'Listă posturi'!I1233</f>
        <v>0</v>
      </c>
      <c r="E1252" s="24" t="str">
        <f>'Listă posturi'!L1233</f>
        <v>-</v>
      </c>
      <c r="F1252" s="41"/>
      <c r="G1252" s="41"/>
      <c r="H1252" s="41"/>
    </row>
    <row r="1253" spans="2:8" ht="213.9" customHeight="1" x14ac:dyDescent="0.3">
      <c r="B1253" s="33">
        <v>1229</v>
      </c>
      <c r="C1253" s="24" t="str">
        <f>'Listă posturi'!K1234</f>
        <v xml:space="preserve">, , , ID , </v>
      </c>
      <c r="D1253" s="24">
        <f>'Listă posturi'!I1234</f>
        <v>0</v>
      </c>
      <c r="E1253" s="24" t="str">
        <f>'Listă posturi'!L1234</f>
        <v>-</v>
      </c>
      <c r="F1253" s="41"/>
      <c r="G1253" s="41"/>
      <c r="H1253" s="41"/>
    </row>
    <row r="1254" spans="2:8" ht="213.9" customHeight="1" x14ac:dyDescent="0.3">
      <c r="B1254" s="33">
        <v>1230</v>
      </c>
      <c r="C1254" s="24" t="str">
        <f>'Listă posturi'!K1235</f>
        <v xml:space="preserve">, , , ID , </v>
      </c>
      <c r="D1254" s="24">
        <f>'Listă posturi'!I1235</f>
        <v>0</v>
      </c>
      <c r="E1254" s="24" t="str">
        <f>'Listă posturi'!L1235</f>
        <v>-</v>
      </c>
      <c r="F1254" s="41"/>
      <c r="G1254" s="41"/>
      <c r="H1254" s="41"/>
    </row>
    <row r="1255" spans="2:8" ht="213.9" customHeight="1" x14ac:dyDescent="0.3">
      <c r="B1255" s="33">
        <v>1231</v>
      </c>
      <c r="C1255" s="24" t="str">
        <f>'Listă posturi'!K1236</f>
        <v xml:space="preserve">, , , ID , </v>
      </c>
      <c r="D1255" s="24">
        <f>'Listă posturi'!I1236</f>
        <v>0</v>
      </c>
      <c r="E1255" s="24" t="str">
        <f>'Listă posturi'!L1236</f>
        <v>-</v>
      </c>
      <c r="F1255" s="41"/>
      <c r="G1255" s="41"/>
      <c r="H1255" s="41"/>
    </row>
    <row r="1256" spans="2:8" ht="213.9" customHeight="1" x14ac:dyDescent="0.3">
      <c r="B1256" s="33">
        <v>1232</v>
      </c>
      <c r="C1256" s="24" t="str">
        <f>'Listă posturi'!K1237</f>
        <v xml:space="preserve">, , , ID , </v>
      </c>
      <c r="D1256" s="24">
        <f>'Listă posturi'!I1237</f>
        <v>0</v>
      </c>
      <c r="E1256" s="24" t="str">
        <f>'Listă posturi'!L1237</f>
        <v>-</v>
      </c>
      <c r="F1256" s="41"/>
      <c r="G1256" s="41"/>
      <c r="H1256" s="41"/>
    </row>
    <row r="1257" spans="2:8" ht="213.9" customHeight="1" x14ac:dyDescent="0.3">
      <c r="B1257" s="33">
        <v>1233</v>
      </c>
      <c r="C1257" s="24" t="str">
        <f>'Listă posturi'!K1238</f>
        <v xml:space="preserve">, , , ID , </v>
      </c>
      <c r="D1257" s="24">
        <f>'Listă posturi'!I1238</f>
        <v>0</v>
      </c>
      <c r="E1257" s="24" t="str">
        <f>'Listă posturi'!L1238</f>
        <v>-</v>
      </c>
      <c r="F1257" s="41"/>
      <c r="G1257" s="41"/>
      <c r="H1257" s="41"/>
    </row>
    <row r="1258" spans="2:8" ht="213.9" customHeight="1" x14ac:dyDescent="0.3">
      <c r="B1258" s="33">
        <v>1234</v>
      </c>
      <c r="C1258" s="24" t="str">
        <f>'Listă posturi'!K1239</f>
        <v xml:space="preserve">, , , ID , </v>
      </c>
      <c r="D1258" s="24">
        <f>'Listă posturi'!I1239</f>
        <v>0</v>
      </c>
      <c r="E1258" s="24" t="str">
        <f>'Listă posturi'!L1239</f>
        <v>-</v>
      </c>
      <c r="F1258" s="41"/>
      <c r="G1258" s="41"/>
      <c r="H1258" s="41"/>
    </row>
    <row r="1259" spans="2:8" ht="213.9" customHeight="1" x14ac:dyDescent="0.3">
      <c r="B1259" s="33">
        <v>1235</v>
      </c>
      <c r="C1259" s="24" t="str">
        <f>'Listă posturi'!K1240</f>
        <v xml:space="preserve">, , , ID , </v>
      </c>
      <c r="D1259" s="24">
        <f>'Listă posturi'!I1240</f>
        <v>0</v>
      </c>
      <c r="E1259" s="24" t="str">
        <f>'Listă posturi'!L1240</f>
        <v>-</v>
      </c>
      <c r="F1259" s="41"/>
      <c r="G1259" s="41"/>
      <c r="H1259" s="41"/>
    </row>
    <row r="1260" spans="2:8" ht="213.9" customHeight="1" x14ac:dyDescent="0.3">
      <c r="B1260" s="33">
        <v>1236</v>
      </c>
      <c r="C1260" s="24" t="str">
        <f>'Listă posturi'!K1241</f>
        <v xml:space="preserve">, , , ID , </v>
      </c>
      <c r="D1260" s="24">
        <f>'Listă posturi'!I1241</f>
        <v>0</v>
      </c>
      <c r="E1260" s="24" t="str">
        <f>'Listă posturi'!L1241</f>
        <v>-</v>
      </c>
      <c r="F1260" s="41"/>
      <c r="G1260" s="41"/>
      <c r="H1260" s="41"/>
    </row>
    <row r="1261" spans="2:8" ht="213.9" customHeight="1" x14ac:dyDescent="0.3">
      <c r="B1261" s="33">
        <v>1237</v>
      </c>
      <c r="C1261" s="24" t="str">
        <f>'Listă posturi'!K1242</f>
        <v xml:space="preserve">, , , ID , </v>
      </c>
      <c r="D1261" s="24">
        <f>'Listă posturi'!I1242</f>
        <v>0</v>
      </c>
      <c r="E1261" s="24" t="str">
        <f>'Listă posturi'!L1242</f>
        <v>-</v>
      </c>
      <c r="F1261" s="41"/>
      <c r="G1261" s="41"/>
      <c r="H1261" s="41"/>
    </row>
    <row r="1262" spans="2:8" ht="213.9" customHeight="1" x14ac:dyDescent="0.3">
      <c r="B1262" s="33">
        <v>1238</v>
      </c>
      <c r="C1262" s="24" t="str">
        <f>'Listă posturi'!K1243</f>
        <v xml:space="preserve">, , , ID , </v>
      </c>
      <c r="D1262" s="24">
        <f>'Listă posturi'!I1243</f>
        <v>0</v>
      </c>
      <c r="E1262" s="24" t="str">
        <f>'Listă posturi'!L1243</f>
        <v>-</v>
      </c>
      <c r="F1262" s="41"/>
      <c r="G1262" s="41"/>
      <c r="H1262" s="41"/>
    </row>
    <row r="1263" spans="2:8" ht="213.9" customHeight="1" x14ac:dyDescent="0.3">
      <c r="B1263" s="33">
        <v>1239</v>
      </c>
      <c r="C1263" s="24" t="str">
        <f>'Listă posturi'!K1244</f>
        <v xml:space="preserve">, , , ID , </v>
      </c>
      <c r="D1263" s="24">
        <f>'Listă posturi'!I1244</f>
        <v>0</v>
      </c>
      <c r="E1263" s="24" t="str">
        <f>'Listă posturi'!L1244</f>
        <v>-</v>
      </c>
      <c r="F1263" s="41"/>
      <c r="G1263" s="41"/>
      <c r="H1263" s="41"/>
    </row>
    <row r="1264" spans="2:8" ht="213.9" customHeight="1" x14ac:dyDescent="0.3">
      <c r="B1264" s="33">
        <v>1240</v>
      </c>
      <c r="C1264" s="24" t="str">
        <f>'Listă posturi'!K1245</f>
        <v xml:space="preserve">, , , ID , </v>
      </c>
      <c r="D1264" s="24">
        <f>'Listă posturi'!I1245</f>
        <v>0</v>
      </c>
      <c r="E1264" s="24" t="str">
        <f>'Listă posturi'!L1245</f>
        <v>-</v>
      </c>
      <c r="F1264" s="41"/>
      <c r="G1264" s="41"/>
      <c r="H1264" s="41"/>
    </row>
    <row r="1265" spans="2:8" ht="213.9" customHeight="1" x14ac:dyDescent="0.3">
      <c r="B1265" s="33">
        <v>1241</v>
      </c>
      <c r="C1265" s="24" t="str">
        <f>'Listă posturi'!K1246</f>
        <v xml:space="preserve">, , , ID , </v>
      </c>
      <c r="D1265" s="24">
        <f>'Listă posturi'!I1246</f>
        <v>0</v>
      </c>
      <c r="E1265" s="24" t="str">
        <f>'Listă posturi'!L1246</f>
        <v>-</v>
      </c>
      <c r="F1265" s="41"/>
      <c r="G1265" s="41"/>
      <c r="H1265" s="41"/>
    </row>
    <row r="1266" spans="2:8" ht="213.9" customHeight="1" x14ac:dyDescent="0.3">
      <c r="B1266" s="33">
        <v>1242</v>
      </c>
      <c r="C1266" s="24" t="str">
        <f>'Listă posturi'!K1247</f>
        <v xml:space="preserve">, , , ID , </v>
      </c>
      <c r="D1266" s="24">
        <f>'Listă posturi'!I1247</f>
        <v>0</v>
      </c>
      <c r="E1266" s="24" t="str">
        <f>'Listă posturi'!L1247</f>
        <v>-</v>
      </c>
      <c r="F1266" s="41"/>
      <c r="G1266" s="41"/>
      <c r="H1266" s="41"/>
    </row>
    <row r="1267" spans="2:8" ht="213.9" customHeight="1" x14ac:dyDescent="0.3">
      <c r="B1267" s="33">
        <v>1243</v>
      </c>
      <c r="C1267" s="24" t="str">
        <f>'Listă posturi'!K1248</f>
        <v xml:space="preserve">, , , ID , </v>
      </c>
      <c r="D1267" s="24">
        <f>'Listă posturi'!I1248</f>
        <v>0</v>
      </c>
      <c r="E1267" s="24" t="str">
        <f>'Listă posturi'!L1248</f>
        <v>-</v>
      </c>
      <c r="F1267" s="41"/>
      <c r="G1267" s="41"/>
      <c r="H1267" s="41"/>
    </row>
    <row r="1268" spans="2:8" ht="213.9" customHeight="1" x14ac:dyDescent="0.3">
      <c r="B1268" s="33">
        <v>1244</v>
      </c>
      <c r="C1268" s="24" t="str">
        <f>'Listă posturi'!K1249</f>
        <v xml:space="preserve">, , , ID , </v>
      </c>
      <c r="D1268" s="24">
        <f>'Listă posturi'!I1249</f>
        <v>0</v>
      </c>
      <c r="E1268" s="24" t="str">
        <f>'Listă posturi'!L1249</f>
        <v>-</v>
      </c>
      <c r="F1268" s="41"/>
      <c r="G1268" s="41"/>
      <c r="H1268" s="41"/>
    </row>
    <row r="1269" spans="2:8" ht="213.9" customHeight="1" x14ac:dyDescent="0.3">
      <c r="B1269" s="33">
        <v>1245</v>
      </c>
      <c r="C1269" s="24" t="str">
        <f>'Listă posturi'!K1250</f>
        <v xml:space="preserve">, , , ID , </v>
      </c>
      <c r="D1269" s="24">
        <f>'Listă posturi'!I1250</f>
        <v>0</v>
      </c>
      <c r="E1269" s="24" t="str">
        <f>'Listă posturi'!L1250</f>
        <v>-</v>
      </c>
      <c r="F1269" s="41"/>
      <c r="G1269" s="41"/>
      <c r="H1269" s="41"/>
    </row>
    <row r="1270" spans="2:8" ht="213.9" customHeight="1" x14ac:dyDescent="0.3">
      <c r="B1270" s="33">
        <v>1246</v>
      </c>
      <c r="C1270" s="24" t="str">
        <f>'Listă posturi'!K1251</f>
        <v xml:space="preserve">, , , ID , </v>
      </c>
      <c r="D1270" s="24">
        <f>'Listă posturi'!I1251</f>
        <v>0</v>
      </c>
      <c r="E1270" s="24" t="str">
        <f>'Listă posturi'!L1251</f>
        <v>-</v>
      </c>
      <c r="F1270" s="41"/>
      <c r="G1270" s="41"/>
      <c r="H1270" s="41"/>
    </row>
    <row r="1271" spans="2:8" ht="213.9" customHeight="1" x14ac:dyDescent="0.3">
      <c r="B1271" s="33">
        <v>1247</v>
      </c>
      <c r="C1271" s="24" t="str">
        <f>'Listă posturi'!K1252</f>
        <v xml:space="preserve">, , , ID , </v>
      </c>
      <c r="D1271" s="24">
        <f>'Listă posturi'!I1252</f>
        <v>0</v>
      </c>
      <c r="E1271" s="24" t="str">
        <f>'Listă posturi'!L1252</f>
        <v>-</v>
      </c>
      <c r="F1271" s="41"/>
      <c r="G1271" s="41"/>
      <c r="H1271" s="41"/>
    </row>
    <row r="1272" spans="2:8" ht="213.9" customHeight="1" x14ac:dyDescent="0.3">
      <c r="B1272" s="33">
        <v>1248</v>
      </c>
      <c r="C1272" s="24" t="str">
        <f>'Listă posturi'!K1253</f>
        <v xml:space="preserve">, , , ID , </v>
      </c>
      <c r="D1272" s="24">
        <f>'Listă posturi'!I1253</f>
        <v>0</v>
      </c>
      <c r="E1272" s="24" t="str">
        <f>'Listă posturi'!L1253</f>
        <v>-</v>
      </c>
      <c r="F1272" s="41"/>
      <c r="G1272" s="41"/>
      <c r="H1272" s="41"/>
    </row>
    <row r="1273" spans="2:8" ht="213.9" customHeight="1" x14ac:dyDescent="0.3">
      <c r="B1273" s="33">
        <v>1249</v>
      </c>
      <c r="C1273" s="24" t="str">
        <f>'Listă posturi'!K1254</f>
        <v xml:space="preserve">, , , ID , </v>
      </c>
      <c r="D1273" s="24">
        <f>'Listă posturi'!I1254</f>
        <v>0</v>
      </c>
      <c r="E1273" s="24" t="str">
        <f>'Listă posturi'!L1254</f>
        <v>-</v>
      </c>
      <c r="F1273" s="41"/>
      <c r="G1273" s="41"/>
      <c r="H1273" s="41"/>
    </row>
    <row r="1274" spans="2:8" ht="213.9" customHeight="1" x14ac:dyDescent="0.3">
      <c r="B1274" s="33">
        <v>1250</v>
      </c>
      <c r="C1274" s="24" t="str">
        <f>'Listă posturi'!K1255</f>
        <v xml:space="preserve">, , , ID , </v>
      </c>
      <c r="D1274" s="24">
        <f>'Listă posturi'!I1255</f>
        <v>0</v>
      </c>
      <c r="E1274" s="24" t="str">
        <f>'Listă posturi'!L1255</f>
        <v>-</v>
      </c>
      <c r="F1274" s="41"/>
      <c r="G1274" s="41"/>
      <c r="H1274" s="41"/>
    </row>
    <row r="1275" spans="2:8" ht="213.9" customHeight="1" x14ac:dyDescent="0.3">
      <c r="B1275" s="33">
        <v>1251</v>
      </c>
      <c r="C1275" s="24" t="str">
        <f>'Listă posturi'!K1256</f>
        <v xml:space="preserve">, , , ID , </v>
      </c>
      <c r="D1275" s="24">
        <f>'Listă posturi'!I1256</f>
        <v>0</v>
      </c>
      <c r="E1275" s="24" t="str">
        <f>'Listă posturi'!L1256</f>
        <v>-</v>
      </c>
      <c r="F1275" s="41"/>
      <c r="G1275" s="41"/>
      <c r="H1275" s="41"/>
    </row>
    <row r="1276" spans="2:8" ht="213.9" customHeight="1" x14ac:dyDescent="0.3">
      <c r="B1276" s="33">
        <v>1252</v>
      </c>
      <c r="C1276" s="24" t="str">
        <f>'Listă posturi'!K1257</f>
        <v xml:space="preserve">, , , ID , </v>
      </c>
      <c r="D1276" s="24">
        <f>'Listă posturi'!I1257</f>
        <v>0</v>
      </c>
      <c r="E1276" s="24" t="str">
        <f>'Listă posturi'!L1257</f>
        <v>-</v>
      </c>
      <c r="F1276" s="41"/>
      <c r="G1276" s="41"/>
      <c r="H1276" s="41"/>
    </row>
    <row r="1277" spans="2:8" ht="213.9" customHeight="1" x14ac:dyDescent="0.3">
      <c r="B1277" s="33">
        <v>1253</v>
      </c>
      <c r="C1277" s="24" t="str">
        <f>'Listă posturi'!K1258</f>
        <v xml:space="preserve">, , , ID , </v>
      </c>
      <c r="D1277" s="24">
        <f>'Listă posturi'!I1258</f>
        <v>0</v>
      </c>
      <c r="E1277" s="24" t="str">
        <f>'Listă posturi'!L1258</f>
        <v>-</v>
      </c>
      <c r="F1277" s="41"/>
      <c r="G1277" s="41"/>
      <c r="H1277" s="41"/>
    </row>
    <row r="1278" spans="2:8" ht="213.9" customHeight="1" x14ac:dyDescent="0.3">
      <c r="B1278" s="33">
        <v>1254</v>
      </c>
      <c r="C1278" s="24" t="str">
        <f>'Listă posturi'!K1259</f>
        <v xml:space="preserve">, , , ID , </v>
      </c>
      <c r="D1278" s="24">
        <f>'Listă posturi'!I1259</f>
        <v>0</v>
      </c>
      <c r="E1278" s="24" t="str">
        <f>'Listă posturi'!L1259</f>
        <v>-</v>
      </c>
      <c r="F1278" s="41"/>
      <c r="G1278" s="41"/>
      <c r="H1278" s="41"/>
    </row>
    <row r="1279" spans="2:8" ht="213.9" customHeight="1" x14ac:dyDescent="0.3">
      <c r="B1279" s="33">
        <v>1255</v>
      </c>
      <c r="C1279" s="24" t="str">
        <f>'Listă posturi'!K1260</f>
        <v xml:space="preserve">, , , ID , </v>
      </c>
      <c r="D1279" s="24">
        <f>'Listă posturi'!I1260</f>
        <v>0</v>
      </c>
      <c r="E1279" s="24" t="str">
        <f>'Listă posturi'!L1260</f>
        <v>-</v>
      </c>
      <c r="F1279" s="41"/>
      <c r="G1279" s="41"/>
      <c r="H1279" s="41"/>
    </row>
    <row r="1280" spans="2:8" ht="213.9" customHeight="1" x14ac:dyDescent="0.3">
      <c r="B1280" s="33">
        <v>1256</v>
      </c>
      <c r="C1280" s="24" t="str">
        <f>'Listă posturi'!K1261</f>
        <v xml:space="preserve">, , , ID , </v>
      </c>
      <c r="D1280" s="24">
        <f>'Listă posturi'!I1261</f>
        <v>0</v>
      </c>
      <c r="E1280" s="24" t="str">
        <f>'Listă posturi'!L1261</f>
        <v>-</v>
      </c>
      <c r="F1280" s="41"/>
      <c r="G1280" s="41"/>
      <c r="H1280" s="41"/>
    </row>
    <row r="1281" spans="2:8" ht="213.9" customHeight="1" x14ac:dyDescent="0.3">
      <c r="B1281" s="33">
        <v>1257</v>
      </c>
      <c r="C1281" s="24" t="str">
        <f>'Listă posturi'!K1262</f>
        <v xml:space="preserve">, , , ID , </v>
      </c>
      <c r="D1281" s="24">
        <f>'Listă posturi'!I1262</f>
        <v>0</v>
      </c>
      <c r="E1281" s="24" t="str">
        <f>'Listă posturi'!L1262</f>
        <v>-</v>
      </c>
      <c r="F1281" s="41"/>
      <c r="G1281" s="41"/>
      <c r="H1281" s="41"/>
    </row>
    <row r="1282" spans="2:8" ht="213.9" customHeight="1" x14ac:dyDescent="0.3">
      <c r="B1282" s="33">
        <v>1258</v>
      </c>
      <c r="C1282" s="24" t="str">
        <f>'Listă posturi'!K1263</f>
        <v xml:space="preserve">, , , ID , </v>
      </c>
      <c r="D1282" s="24">
        <f>'Listă posturi'!I1263</f>
        <v>0</v>
      </c>
      <c r="E1282" s="24" t="str">
        <f>'Listă posturi'!L1263</f>
        <v>-</v>
      </c>
      <c r="F1282" s="41"/>
      <c r="G1282" s="41"/>
      <c r="H1282" s="41"/>
    </row>
    <row r="1283" spans="2:8" ht="213.9" customHeight="1" x14ac:dyDescent="0.3">
      <c r="B1283" s="33">
        <v>1259</v>
      </c>
      <c r="C1283" s="24" t="str">
        <f>'Listă posturi'!K1264</f>
        <v xml:space="preserve">, , , ID , </v>
      </c>
      <c r="D1283" s="24">
        <f>'Listă posturi'!I1264</f>
        <v>0</v>
      </c>
      <c r="E1283" s="24" t="str">
        <f>'Listă posturi'!L1264</f>
        <v>-</v>
      </c>
      <c r="F1283" s="41"/>
      <c r="G1283" s="41"/>
      <c r="H1283" s="41"/>
    </row>
    <row r="1284" spans="2:8" ht="213.9" customHeight="1" x14ac:dyDescent="0.3">
      <c r="B1284" s="33">
        <v>1260</v>
      </c>
      <c r="C1284" s="24" t="str">
        <f>'Listă posturi'!K1265</f>
        <v xml:space="preserve">, , , ID , </v>
      </c>
      <c r="D1284" s="24">
        <f>'Listă posturi'!I1265</f>
        <v>0</v>
      </c>
      <c r="E1284" s="24" t="str">
        <f>'Listă posturi'!L1265</f>
        <v>-</v>
      </c>
      <c r="F1284" s="41"/>
      <c r="G1284" s="41"/>
      <c r="H1284" s="41"/>
    </row>
    <row r="1285" spans="2:8" ht="213.9" customHeight="1" x14ac:dyDescent="0.3">
      <c r="B1285" s="33">
        <v>1261</v>
      </c>
      <c r="C1285" s="24" t="str">
        <f>'Listă posturi'!K1266</f>
        <v xml:space="preserve">, , , ID , </v>
      </c>
      <c r="D1285" s="24">
        <f>'Listă posturi'!I1266</f>
        <v>0</v>
      </c>
      <c r="E1285" s="24" t="str">
        <f>'Listă posturi'!L1266</f>
        <v>-</v>
      </c>
      <c r="F1285" s="41"/>
      <c r="G1285" s="41"/>
      <c r="H1285" s="41"/>
    </row>
    <row r="1286" spans="2:8" ht="213.9" customHeight="1" x14ac:dyDescent="0.3">
      <c r="B1286" s="33">
        <v>1262</v>
      </c>
      <c r="C1286" s="24" t="str">
        <f>'Listă posturi'!K1267</f>
        <v xml:space="preserve">, , , ID , </v>
      </c>
      <c r="D1286" s="24">
        <f>'Listă posturi'!I1267</f>
        <v>0</v>
      </c>
      <c r="E1286" s="24" t="str">
        <f>'Listă posturi'!L1267</f>
        <v>-</v>
      </c>
      <c r="F1286" s="41"/>
      <c r="G1286" s="41"/>
      <c r="H1286" s="41"/>
    </row>
    <row r="1287" spans="2:8" ht="213.9" customHeight="1" x14ac:dyDescent="0.3">
      <c r="B1287" s="33">
        <v>1263</v>
      </c>
      <c r="C1287" s="24" t="str">
        <f>'Listă posturi'!K1268</f>
        <v xml:space="preserve">, , , ID , </v>
      </c>
      <c r="D1287" s="24">
        <f>'Listă posturi'!I1268</f>
        <v>0</v>
      </c>
      <c r="E1287" s="24" t="str">
        <f>'Listă posturi'!L1268</f>
        <v>-</v>
      </c>
      <c r="F1287" s="41"/>
      <c r="G1287" s="41"/>
      <c r="H1287" s="41"/>
    </row>
    <row r="1288" spans="2:8" ht="213.9" customHeight="1" x14ac:dyDescent="0.3">
      <c r="B1288" s="33">
        <v>1264</v>
      </c>
      <c r="C1288" s="24" t="str">
        <f>'Listă posturi'!K1269</f>
        <v xml:space="preserve">, , , ID , </v>
      </c>
      <c r="D1288" s="24">
        <f>'Listă posturi'!I1269</f>
        <v>0</v>
      </c>
      <c r="E1288" s="24" t="str">
        <f>'Listă posturi'!L1269</f>
        <v>-</v>
      </c>
      <c r="F1288" s="41"/>
      <c r="G1288" s="41"/>
      <c r="H1288" s="41"/>
    </row>
    <row r="1289" spans="2:8" ht="213.9" customHeight="1" x14ac:dyDescent="0.3">
      <c r="B1289" s="33">
        <v>1265</v>
      </c>
      <c r="C1289" s="24" t="str">
        <f>'Listă posturi'!K1270</f>
        <v xml:space="preserve">, , , ID , </v>
      </c>
      <c r="D1289" s="24">
        <f>'Listă posturi'!I1270</f>
        <v>0</v>
      </c>
      <c r="E1289" s="24" t="str">
        <f>'Listă posturi'!L1270</f>
        <v>-</v>
      </c>
      <c r="F1289" s="41"/>
      <c r="G1289" s="41"/>
      <c r="H1289" s="41"/>
    </row>
    <row r="1290" spans="2:8" ht="213.9" customHeight="1" x14ac:dyDescent="0.3">
      <c r="B1290" s="33">
        <v>1266</v>
      </c>
      <c r="C1290" s="24" t="str">
        <f>'Listă posturi'!K1271</f>
        <v xml:space="preserve">, , , ID , </v>
      </c>
      <c r="D1290" s="24">
        <f>'Listă posturi'!I1271</f>
        <v>0</v>
      </c>
      <c r="E1290" s="24" t="str">
        <f>'Listă posturi'!L1271</f>
        <v>-</v>
      </c>
      <c r="F1290" s="41"/>
      <c r="G1290" s="41"/>
      <c r="H1290" s="41"/>
    </row>
    <row r="1291" spans="2:8" ht="213.9" customHeight="1" x14ac:dyDescent="0.3">
      <c r="B1291" s="33">
        <v>1267</v>
      </c>
      <c r="C1291" s="24" t="str">
        <f>'Listă posturi'!K1272</f>
        <v xml:space="preserve">, , , ID , </v>
      </c>
      <c r="D1291" s="24">
        <f>'Listă posturi'!I1272</f>
        <v>0</v>
      </c>
      <c r="E1291" s="24" t="str">
        <f>'Listă posturi'!L1272</f>
        <v>-</v>
      </c>
      <c r="F1291" s="41"/>
      <c r="G1291" s="41"/>
      <c r="H1291" s="41"/>
    </row>
    <row r="1292" spans="2:8" ht="213.9" customHeight="1" x14ac:dyDescent="0.3">
      <c r="B1292" s="33">
        <v>1268</v>
      </c>
      <c r="C1292" s="24" t="str">
        <f>'Listă posturi'!K1273</f>
        <v xml:space="preserve">, , , ID , </v>
      </c>
      <c r="D1292" s="24">
        <f>'Listă posturi'!I1273</f>
        <v>0</v>
      </c>
      <c r="E1292" s="24" t="str">
        <f>'Listă posturi'!L1273</f>
        <v>-</v>
      </c>
      <c r="F1292" s="41"/>
      <c r="G1292" s="41"/>
      <c r="H1292" s="41"/>
    </row>
    <row r="1293" spans="2:8" ht="213.9" customHeight="1" x14ac:dyDescent="0.3">
      <c r="B1293" s="33">
        <v>1269</v>
      </c>
      <c r="C1293" s="24" t="str">
        <f>'Listă posturi'!K1274</f>
        <v xml:space="preserve">, , , ID , </v>
      </c>
      <c r="D1293" s="24">
        <f>'Listă posturi'!I1274</f>
        <v>0</v>
      </c>
      <c r="E1293" s="24" t="str">
        <f>'Listă posturi'!L1274</f>
        <v>-</v>
      </c>
      <c r="F1293" s="41"/>
      <c r="G1293" s="41"/>
      <c r="H1293" s="41"/>
    </row>
    <row r="1294" spans="2:8" ht="213.9" customHeight="1" x14ac:dyDescent="0.3">
      <c r="B1294" s="33">
        <v>1270</v>
      </c>
      <c r="C1294" s="24" t="str">
        <f>'Listă posturi'!K1275</f>
        <v xml:space="preserve">, , , ID , </v>
      </c>
      <c r="D1294" s="24">
        <f>'Listă posturi'!I1275</f>
        <v>0</v>
      </c>
      <c r="E1294" s="24" t="str">
        <f>'Listă posturi'!L1275</f>
        <v>-</v>
      </c>
      <c r="F1294" s="41"/>
      <c r="G1294" s="41"/>
      <c r="H1294" s="41"/>
    </row>
    <row r="1295" spans="2:8" ht="213.9" customHeight="1" x14ac:dyDescent="0.3">
      <c r="B1295" s="33">
        <v>1271</v>
      </c>
      <c r="C1295" s="24" t="str">
        <f>'Listă posturi'!K1276</f>
        <v xml:space="preserve">, , , ID , </v>
      </c>
      <c r="D1295" s="24">
        <f>'Listă posturi'!I1276</f>
        <v>0</v>
      </c>
      <c r="E1295" s="24" t="str">
        <f>'Listă posturi'!L1276</f>
        <v>-</v>
      </c>
      <c r="F1295" s="41"/>
      <c r="G1295" s="41"/>
      <c r="H1295" s="41"/>
    </row>
    <row r="1296" spans="2:8" ht="213.9" customHeight="1" x14ac:dyDescent="0.3">
      <c r="B1296" s="33">
        <v>1272</v>
      </c>
      <c r="C1296" s="24" t="str">
        <f>'Listă posturi'!K1277</f>
        <v xml:space="preserve">, , , ID , </v>
      </c>
      <c r="D1296" s="24">
        <f>'Listă posturi'!I1277</f>
        <v>0</v>
      </c>
      <c r="E1296" s="24" t="str">
        <f>'Listă posturi'!L1277</f>
        <v>-</v>
      </c>
      <c r="F1296" s="41"/>
      <c r="G1296" s="41"/>
      <c r="H1296" s="41"/>
    </row>
    <row r="1297" spans="2:8" ht="213.9" customHeight="1" x14ac:dyDescent="0.3">
      <c r="B1297" s="33">
        <v>1273</v>
      </c>
      <c r="C1297" s="24" t="str">
        <f>'Listă posturi'!K1278</f>
        <v xml:space="preserve">, , , ID , </v>
      </c>
      <c r="D1297" s="24">
        <f>'Listă posturi'!I1278</f>
        <v>0</v>
      </c>
      <c r="E1297" s="24" t="str">
        <f>'Listă posturi'!L1278</f>
        <v>-</v>
      </c>
      <c r="F1297" s="41"/>
      <c r="G1297" s="41"/>
      <c r="H1297" s="41"/>
    </row>
    <row r="1298" spans="2:8" ht="213.9" customHeight="1" x14ac:dyDescent="0.3">
      <c r="B1298" s="33">
        <v>1274</v>
      </c>
      <c r="C1298" s="24" t="str">
        <f>'Listă posturi'!K1279</f>
        <v xml:space="preserve">, , , ID , </v>
      </c>
      <c r="D1298" s="24">
        <f>'Listă posturi'!I1279</f>
        <v>0</v>
      </c>
      <c r="E1298" s="24" t="str">
        <f>'Listă posturi'!L1279</f>
        <v>-</v>
      </c>
      <c r="F1298" s="41"/>
      <c r="G1298" s="41"/>
      <c r="H1298" s="41"/>
    </row>
    <row r="1299" spans="2:8" ht="213.9" customHeight="1" x14ac:dyDescent="0.3">
      <c r="B1299" s="33">
        <v>1275</v>
      </c>
      <c r="C1299" s="24" t="str">
        <f>'Listă posturi'!K1280</f>
        <v xml:space="preserve">, , , ID , </v>
      </c>
      <c r="D1299" s="24">
        <f>'Listă posturi'!I1280</f>
        <v>0</v>
      </c>
      <c r="E1299" s="24" t="str">
        <f>'Listă posturi'!L1280</f>
        <v>-</v>
      </c>
      <c r="F1299" s="41"/>
      <c r="G1299" s="41"/>
      <c r="H1299" s="41"/>
    </row>
    <row r="1300" spans="2:8" ht="213.9" customHeight="1" x14ac:dyDescent="0.3">
      <c r="B1300" s="33">
        <v>1276</v>
      </c>
      <c r="C1300" s="24" t="str">
        <f>'Listă posturi'!K1281</f>
        <v xml:space="preserve">, , , ID , </v>
      </c>
      <c r="D1300" s="24">
        <f>'Listă posturi'!I1281</f>
        <v>0</v>
      </c>
      <c r="E1300" s="24" t="str">
        <f>'Listă posturi'!L1281</f>
        <v>-</v>
      </c>
      <c r="F1300" s="41"/>
      <c r="G1300" s="41"/>
      <c r="H1300" s="41"/>
    </row>
    <row r="1301" spans="2:8" ht="213.9" customHeight="1" x14ac:dyDescent="0.3">
      <c r="B1301" s="33">
        <v>1277</v>
      </c>
      <c r="C1301" s="24" t="str">
        <f>'Listă posturi'!K1282</f>
        <v xml:space="preserve">, , , ID , </v>
      </c>
      <c r="D1301" s="24">
        <f>'Listă posturi'!I1282</f>
        <v>0</v>
      </c>
      <c r="E1301" s="24" t="str">
        <f>'Listă posturi'!L1282</f>
        <v>-</v>
      </c>
      <c r="F1301" s="41"/>
      <c r="G1301" s="41"/>
      <c r="H1301" s="41"/>
    </row>
    <row r="1302" spans="2:8" ht="213.9" customHeight="1" x14ac:dyDescent="0.3">
      <c r="B1302" s="33">
        <v>1278</v>
      </c>
      <c r="C1302" s="24" t="str">
        <f>'Listă posturi'!K1283</f>
        <v xml:space="preserve">, , , ID , </v>
      </c>
      <c r="D1302" s="24">
        <f>'Listă posturi'!I1283</f>
        <v>0</v>
      </c>
      <c r="E1302" s="24" t="str">
        <f>'Listă posturi'!L1283</f>
        <v>-</v>
      </c>
      <c r="F1302" s="41"/>
      <c r="G1302" s="41"/>
      <c r="H1302" s="41"/>
    </row>
    <row r="1303" spans="2:8" ht="213.9" customHeight="1" x14ac:dyDescent="0.3">
      <c r="B1303" s="33">
        <v>1279</v>
      </c>
      <c r="C1303" s="24" t="str">
        <f>'Listă posturi'!K1284</f>
        <v xml:space="preserve">, , , ID , </v>
      </c>
      <c r="D1303" s="24">
        <f>'Listă posturi'!I1284</f>
        <v>0</v>
      </c>
      <c r="E1303" s="24" t="str">
        <f>'Listă posturi'!L1284</f>
        <v>-</v>
      </c>
      <c r="F1303" s="41"/>
      <c r="G1303" s="41"/>
      <c r="H1303" s="41"/>
    </row>
    <row r="1304" spans="2:8" ht="213.9" customHeight="1" x14ac:dyDescent="0.3">
      <c r="B1304" s="33">
        <v>1280</v>
      </c>
      <c r="C1304" s="24" t="str">
        <f>'Listă posturi'!K1285</f>
        <v xml:space="preserve">, , , ID , </v>
      </c>
      <c r="D1304" s="24">
        <f>'Listă posturi'!I1285</f>
        <v>0</v>
      </c>
      <c r="E1304" s="24" t="str">
        <f>'Listă posturi'!L1285</f>
        <v>-</v>
      </c>
      <c r="F1304" s="41"/>
      <c r="G1304" s="41"/>
      <c r="H1304" s="41"/>
    </row>
    <row r="1305" spans="2:8" ht="213.9" customHeight="1" x14ac:dyDescent="0.3">
      <c r="B1305" s="33">
        <v>1281</v>
      </c>
      <c r="C1305" s="24" t="str">
        <f>'Listă posturi'!K1286</f>
        <v xml:space="preserve">, , , ID , </v>
      </c>
      <c r="D1305" s="24">
        <f>'Listă posturi'!I1286</f>
        <v>0</v>
      </c>
      <c r="E1305" s="24" t="str">
        <f>'Listă posturi'!L1286</f>
        <v>-</v>
      </c>
      <c r="F1305" s="41"/>
      <c r="G1305" s="41"/>
      <c r="H1305" s="41"/>
    </row>
    <row r="1306" spans="2:8" ht="213.9" customHeight="1" x14ac:dyDescent="0.3">
      <c r="B1306" s="33">
        <v>1282</v>
      </c>
      <c r="C1306" s="24" t="str">
        <f>'Listă posturi'!K1287</f>
        <v xml:space="preserve">, , , ID , </v>
      </c>
      <c r="D1306" s="24">
        <f>'Listă posturi'!I1287</f>
        <v>0</v>
      </c>
      <c r="E1306" s="24" t="str">
        <f>'Listă posturi'!L1287</f>
        <v>-</v>
      </c>
      <c r="F1306" s="41"/>
      <c r="G1306" s="41"/>
      <c r="H1306" s="41"/>
    </row>
    <row r="1307" spans="2:8" ht="213.9" customHeight="1" x14ac:dyDescent="0.3">
      <c r="B1307" s="33">
        <v>1283</v>
      </c>
      <c r="C1307" s="24" t="str">
        <f>'Listă posturi'!K1288</f>
        <v xml:space="preserve">, , , ID , </v>
      </c>
      <c r="D1307" s="24">
        <f>'Listă posturi'!I1288</f>
        <v>0</v>
      </c>
      <c r="E1307" s="24" t="str">
        <f>'Listă posturi'!L1288</f>
        <v>-</v>
      </c>
      <c r="F1307" s="41"/>
      <c r="G1307" s="41"/>
      <c r="H1307" s="41"/>
    </row>
    <row r="1308" spans="2:8" ht="213.9" customHeight="1" x14ac:dyDescent="0.3">
      <c r="B1308" s="33">
        <v>1284</v>
      </c>
      <c r="C1308" s="24" t="str">
        <f>'Listă posturi'!K1289</f>
        <v xml:space="preserve">, , , ID , </v>
      </c>
      <c r="D1308" s="24">
        <f>'Listă posturi'!I1289</f>
        <v>0</v>
      </c>
      <c r="E1308" s="24" t="str">
        <f>'Listă posturi'!L1289</f>
        <v>-</v>
      </c>
      <c r="F1308" s="41"/>
      <c r="G1308" s="41"/>
      <c r="H1308" s="41"/>
    </row>
    <row r="1309" spans="2:8" ht="213.9" customHeight="1" x14ac:dyDescent="0.3">
      <c r="B1309" s="33">
        <v>1285</v>
      </c>
      <c r="C1309" s="24" t="str">
        <f>'Listă posturi'!K1290</f>
        <v xml:space="preserve">, , , ID , </v>
      </c>
      <c r="D1309" s="24">
        <f>'Listă posturi'!I1290</f>
        <v>0</v>
      </c>
      <c r="E1309" s="24" t="str">
        <f>'Listă posturi'!L1290</f>
        <v>-</v>
      </c>
      <c r="F1309" s="41"/>
      <c r="G1309" s="41"/>
      <c r="H1309" s="41"/>
    </row>
    <row r="1310" spans="2:8" ht="213.9" customHeight="1" x14ac:dyDescent="0.3">
      <c r="B1310" s="33">
        <v>1286</v>
      </c>
      <c r="C1310" s="24" t="str">
        <f>'Listă posturi'!K1291</f>
        <v xml:space="preserve">, , , ID , </v>
      </c>
      <c r="D1310" s="24">
        <f>'Listă posturi'!I1291</f>
        <v>0</v>
      </c>
      <c r="E1310" s="24" t="str">
        <f>'Listă posturi'!L1291</f>
        <v>-</v>
      </c>
      <c r="F1310" s="41"/>
      <c r="G1310" s="41"/>
      <c r="H1310" s="41"/>
    </row>
    <row r="1311" spans="2:8" ht="213.9" customHeight="1" x14ac:dyDescent="0.3">
      <c r="B1311" s="33">
        <v>1287</v>
      </c>
      <c r="C1311" s="24" t="str">
        <f>'Listă posturi'!K1292</f>
        <v xml:space="preserve">, , , ID , </v>
      </c>
      <c r="D1311" s="24">
        <f>'Listă posturi'!I1292</f>
        <v>0</v>
      </c>
      <c r="E1311" s="24" t="str">
        <f>'Listă posturi'!L1292</f>
        <v>-</v>
      </c>
      <c r="F1311" s="41"/>
      <c r="G1311" s="41"/>
      <c r="H1311" s="41"/>
    </row>
    <row r="1312" spans="2:8" ht="213.9" customHeight="1" x14ac:dyDescent="0.3">
      <c r="B1312" s="33">
        <v>1288</v>
      </c>
      <c r="C1312" s="24" t="str">
        <f>'Listă posturi'!K1293</f>
        <v xml:space="preserve">, , , ID , </v>
      </c>
      <c r="D1312" s="24">
        <f>'Listă posturi'!I1293</f>
        <v>0</v>
      </c>
      <c r="E1312" s="24" t="str">
        <f>'Listă posturi'!L1293</f>
        <v>-</v>
      </c>
      <c r="F1312" s="41"/>
      <c r="G1312" s="41"/>
      <c r="H1312" s="41"/>
    </row>
    <row r="1313" spans="2:8" ht="213.9" customHeight="1" x14ac:dyDescent="0.3">
      <c r="B1313" s="33">
        <v>1289</v>
      </c>
      <c r="C1313" s="24" t="str">
        <f>'Listă posturi'!K1294</f>
        <v xml:space="preserve">, , , ID , </v>
      </c>
      <c r="D1313" s="24">
        <f>'Listă posturi'!I1294</f>
        <v>0</v>
      </c>
      <c r="E1313" s="24" t="str">
        <f>'Listă posturi'!L1294</f>
        <v>-</v>
      </c>
      <c r="F1313" s="41"/>
      <c r="G1313" s="41"/>
      <c r="H1313" s="41"/>
    </row>
    <row r="1314" spans="2:8" ht="213.9" customHeight="1" x14ac:dyDescent="0.3">
      <c r="B1314" s="33">
        <v>1290</v>
      </c>
      <c r="C1314" s="24" t="str">
        <f>'Listă posturi'!K1295</f>
        <v xml:space="preserve">, , , ID , </v>
      </c>
      <c r="D1314" s="24">
        <f>'Listă posturi'!I1295</f>
        <v>0</v>
      </c>
      <c r="E1314" s="24" t="str">
        <f>'Listă posturi'!L1295</f>
        <v>-</v>
      </c>
      <c r="F1314" s="41"/>
      <c r="G1314" s="41"/>
      <c r="H1314" s="41"/>
    </row>
    <row r="1315" spans="2:8" ht="213.9" customHeight="1" x14ac:dyDescent="0.3">
      <c r="B1315" s="33">
        <v>1291</v>
      </c>
      <c r="C1315" s="24" t="str">
        <f>'Listă posturi'!K1296</f>
        <v xml:space="preserve">, , , ID , </v>
      </c>
      <c r="D1315" s="24">
        <f>'Listă posturi'!I1296</f>
        <v>0</v>
      </c>
      <c r="E1315" s="24" t="str">
        <f>'Listă posturi'!L1296</f>
        <v>-</v>
      </c>
      <c r="F1315" s="41"/>
      <c r="G1315" s="41"/>
      <c r="H1315" s="41"/>
    </row>
    <row r="1316" spans="2:8" ht="213.9" customHeight="1" x14ac:dyDescent="0.3">
      <c r="B1316" s="33">
        <v>1292</v>
      </c>
      <c r="C1316" s="24" t="str">
        <f>'Listă posturi'!K1297</f>
        <v xml:space="preserve">, , , ID , </v>
      </c>
      <c r="D1316" s="24">
        <f>'Listă posturi'!I1297</f>
        <v>0</v>
      </c>
      <c r="E1316" s="24" t="str">
        <f>'Listă posturi'!L1297</f>
        <v>-</v>
      </c>
      <c r="F1316" s="41"/>
      <c r="G1316" s="41"/>
      <c r="H1316" s="41"/>
    </row>
    <row r="1317" spans="2:8" ht="213.9" customHeight="1" x14ac:dyDescent="0.3">
      <c r="B1317" s="33">
        <v>1293</v>
      </c>
      <c r="C1317" s="24" t="str">
        <f>'Listă posturi'!K1298</f>
        <v xml:space="preserve">, , , ID , </v>
      </c>
      <c r="D1317" s="24">
        <f>'Listă posturi'!I1298</f>
        <v>0</v>
      </c>
      <c r="E1317" s="24" t="str">
        <f>'Listă posturi'!L1298</f>
        <v>-</v>
      </c>
      <c r="F1317" s="41"/>
      <c r="G1317" s="41"/>
      <c r="H1317" s="41"/>
    </row>
    <row r="1318" spans="2:8" ht="213.9" customHeight="1" x14ac:dyDescent="0.3">
      <c r="B1318" s="33">
        <v>1294</v>
      </c>
      <c r="C1318" s="24" t="str">
        <f>'Listă posturi'!K1299</f>
        <v xml:space="preserve">, , , ID , </v>
      </c>
      <c r="D1318" s="24">
        <f>'Listă posturi'!I1299</f>
        <v>0</v>
      </c>
      <c r="E1318" s="24" t="str">
        <f>'Listă posturi'!L1299</f>
        <v>-</v>
      </c>
      <c r="F1318" s="41"/>
      <c r="G1318" s="41"/>
      <c r="H1318" s="41"/>
    </row>
    <row r="1319" spans="2:8" ht="213.9" customHeight="1" x14ac:dyDescent="0.3">
      <c r="B1319" s="33">
        <v>1295</v>
      </c>
      <c r="C1319" s="24" t="str">
        <f>'Listă posturi'!K1300</f>
        <v xml:space="preserve">, , , ID , </v>
      </c>
      <c r="D1319" s="24">
        <f>'Listă posturi'!I1300</f>
        <v>0</v>
      </c>
      <c r="E1319" s="24" t="str">
        <f>'Listă posturi'!L1300</f>
        <v>-</v>
      </c>
      <c r="F1319" s="41"/>
      <c r="G1319" s="41"/>
      <c r="H1319" s="41"/>
    </row>
    <row r="1320" spans="2:8" ht="213.9" customHeight="1" x14ac:dyDescent="0.3">
      <c r="B1320" s="33">
        <v>1296</v>
      </c>
      <c r="C1320" s="24" t="str">
        <f>'Listă posturi'!K1301</f>
        <v xml:space="preserve">, , , ID , </v>
      </c>
      <c r="D1320" s="24">
        <f>'Listă posturi'!I1301</f>
        <v>0</v>
      </c>
      <c r="E1320" s="24" t="str">
        <f>'Listă posturi'!L1301</f>
        <v>-</v>
      </c>
      <c r="F1320" s="41"/>
      <c r="G1320" s="41"/>
      <c r="H1320" s="41"/>
    </row>
    <row r="1321" spans="2:8" ht="213.9" customHeight="1" x14ac:dyDescent="0.3">
      <c r="B1321" s="33">
        <v>1297</v>
      </c>
      <c r="C1321" s="24" t="str">
        <f>'Listă posturi'!K1302</f>
        <v xml:space="preserve">, , , ID , </v>
      </c>
      <c r="D1321" s="24">
        <f>'Listă posturi'!I1302</f>
        <v>0</v>
      </c>
      <c r="E1321" s="24" t="str">
        <f>'Listă posturi'!L1302</f>
        <v>-</v>
      </c>
      <c r="F1321" s="41"/>
      <c r="G1321" s="41"/>
      <c r="H1321" s="41"/>
    </row>
    <row r="1322" spans="2:8" ht="213.9" customHeight="1" x14ac:dyDescent="0.3">
      <c r="B1322" s="33">
        <v>1298</v>
      </c>
      <c r="C1322" s="24" t="str">
        <f>'Listă posturi'!K1303</f>
        <v xml:space="preserve">, , , ID , </v>
      </c>
      <c r="D1322" s="24">
        <f>'Listă posturi'!I1303</f>
        <v>0</v>
      </c>
      <c r="E1322" s="24" t="str">
        <f>'Listă posturi'!L1303</f>
        <v>-</v>
      </c>
      <c r="F1322" s="41"/>
      <c r="G1322" s="41"/>
      <c r="H1322" s="41"/>
    </row>
    <row r="1323" spans="2:8" ht="213.9" customHeight="1" x14ac:dyDescent="0.3">
      <c r="B1323" s="33">
        <v>1299</v>
      </c>
      <c r="C1323" s="24" t="str">
        <f>'Listă posturi'!K1304</f>
        <v xml:space="preserve">, , , ID , </v>
      </c>
      <c r="D1323" s="24">
        <f>'Listă posturi'!I1304</f>
        <v>0</v>
      </c>
      <c r="E1323" s="24" t="str">
        <f>'Listă posturi'!L1304</f>
        <v>-</v>
      </c>
      <c r="F1323" s="41"/>
      <c r="G1323" s="41"/>
      <c r="H1323" s="41"/>
    </row>
    <row r="1324" spans="2:8" ht="213.9" customHeight="1" x14ac:dyDescent="0.3">
      <c r="B1324" s="33">
        <v>1300</v>
      </c>
      <c r="C1324" s="24" t="str">
        <f>'Listă posturi'!K1305</f>
        <v xml:space="preserve">, , , ID , </v>
      </c>
      <c r="D1324" s="24">
        <f>'Listă posturi'!I1305</f>
        <v>0</v>
      </c>
      <c r="E1324" s="24" t="str">
        <f>'Listă posturi'!L1305</f>
        <v>-</v>
      </c>
      <c r="F1324" s="41"/>
      <c r="G1324" s="41"/>
      <c r="H1324" s="41"/>
    </row>
    <row r="1325" spans="2:8" ht="213.9" customHeight="1" x14ac:dyDescent="0.3">
      <c r="B1325" s="33">
        <v>1301</v>
      </c>
      <c r="C1325" s="24" t="str">
        <f>'Listă posturi'!K1306</f>
        <v xml:space="preserve">, , , ID , </v>
      </c>
      <c r="D1325" s="24">
        <f>'Listă posturi'!I1306</f>
        <v>0</v>
      </c>
      <c r="E1325" s="24" t="str">
        <f>'Listă posturi'!L1306</f>
        <v>-</v>
      </c>
      <c r="F1325" s="41"/>
      <c r="G1325" s="41"/>
      <c r="H1325" s="41"/>
    </row>
    <row r="1326" spans="2:8" ht="213.9" customHeight="1" x14ac:dyDescent="0.3">
      <c r="B1326" s="33">
        <v>1302</v>
      </c>
      <c r="C1326" s="24" t="str">
        <f>'Listă posturi'!K1307</f>
        <v xml:space="preserve">, , , ID , </v>
      </c>
      <c r="D1326" s="24">
        <f>'Listă posturi'!I1307</f>
        <v>0</v>
      </c>
      <c r="E1326" s="24" t="str">
        <f>'Listă posturi'!L1307</f>
        <v>-</v>
      </c>
      <c r="F1326" s="41"/>
      <c r="G1326" s="41"/>
      <c r="H1326" s="41"/>
    </row>
    <row r="1327" spans="2:8" ht="213.9" customHeight="1" x14ac:dyDescent="0.3">
      <c r="B1327" s="33">
        <v>1303</v>
      </c>
      <c r="C1327" s="24" t="str">
        <f>'Listă posturi'!K1308</f>
        <v xml:space="preserve">, , , ID , </v>
      </c>
      <c r="D1327" s="24">
        <f>'Listă posturi'!I1308</f>
        <v>0</v>
      </c>
      <c r="E1327" s="24" t="str">
        <f>'Listă posturi'!L1308</f>
        <v>-</v>
      </c>
      <c r="F1327" s="41"/>
      <c r="G1327" s="41"/>
      <c r="H1327" s="41"/>
    </row>
    <row r="1328" spans="2:8" ht="213.9" customHeight="1" x14ac:dyDescent="0.3">
      <c r="B1328" s="33">
        <v>1304</v>
      </c>
      <c r="C1328" s="24" t="str">
        <f>'Listă posturi'!K1309</f>
        <v xml:space="preserve">, , , ID , </v>
      </c>
      <c r="D1328" s="24">
        <f>'Listă posturi'!I1309</f>
        <v>0</v>
      </c>
      <c r="E1328" s="24" t="str">
        <f>'Listă posturi'!L1309</f>
        <v>-</v>
      </c>
      <c r="F1328" s="41"/>
      <c r="G1328" s="41"/>
      <c r="H1328" s="41"/>
    </row>
    <row r="1329" spans="2:8" ht="213.9" customHeight="1" x14ac:dyDescent="0.3">
      <c r="B1329" s="33">
        <v>1305</v>
      </c>
      <c r="C1329" s="24" t="str">
        <f>'Listă posturi'!K1310</f>
        <v xml:space="preserve">, , , ID , </v>
      </c>
      <c r="D1329" s="24">
        <f>'Listă posturi'!I1310</f>
        <v>0</v>
      </c>
      <c r="E1329" s="24" t="str">
        <f>'Listă posturi'!L1310</f>
        <v>-</v>
      </c>
      <c r="F1329" s="41"/>
      <c r="G1329" s="41"/>
      <c r="H1329" s="41"/>
    </row>
    <row r="1330" spans="2:8" ht="213.9" customHeight="1" x14ac:dyDescent="0.3">
      <c r="B1330" s="33">
        <v>1306</v>
      </c>
      <c r="C1330" s="24" t="str">
        <f>'Listă posturi'!K1311</f>
        <v xml:space="preserve">, , , ID , </v>
      </c>
      <c r="D1330" s="24">
        <f>'Listă posturi'!I1311</f>
        <v>0</v>
      </c>
      <c r="E1330" s="24" t="str">
        <f>'Listă posturi'!L1311</f>
        <v>-</v>
      </c>
      <c r="F1330" s="41"/>
      <c r="G1330" s="41"/>
      <c r="H1330" s="41"/>
    </row>
    <row r="1331" spans="2:8" ht="213.9" customHeight="1" x14ac:dyDescent="0.3">
      <c r="B1331" s="33">
        <v>1307</v>
      </c>
      <c r="C1331" s="24" t="str">
        <f>'Listă posturi'!K1312</f>
        <v xml:space="preserve">, , , ID , </v>
      </c>
      <c r="D1331" s="24">
        <f>'Listă posturi'!I1312</f>
        <v>0</v>
      </c>
      <c r="E1331" s="24" t="str">
        <f>'Listă posturi'!L1312</f>
        <v>-</v>
      </c>
      <c r="F1331" s="41"/>
      <c r="G1331" s="41"/>
      <c r="H1331" s="41"/>
    </row>
    <row r="1332" spans="2:8" ht="213.9" customHeight="1" x14ac:dyDescent="0.3">
      <c r="B1332" s="33">
        <v>1308</v>
      </c>
      <c r="C1332" s="24" t="str">
        <f>'Listă posturi'!K1313</f>
        <v xml:space="preserve">, , , ID , </v>
      </c>
      <c r="D1332" s="24">
        <f>'Listă posturi'!I1313</f>
        <v>0</v>
      </c>
      <c r="E1332" s="24" t="str">
        <f>'Listă posturi'!L1313</f>
        <v>-</v>
      </c>
      <c r="F1332" s="41"/>
      <c r="G1332" s="41"/>
      <c r="H1332" s="41"/>
    </row>
    <row r="1333" spans="2:8" ht="213.9" customHeight="1" x14ac:dyDescent="0.3">
      <c r="B1333" s="33">
        <v>1309</v>
      </c>
      <c r="C1333" s="24" t="str">
        <f>'Listă posturi'!K1314</f>
        <v xml:space="preserve">, , , ID , </v>
      </c>
      <c r="D1333" s="24">
        <f>'Listă posturi'!I1314</f>
        <v>0</v>
      </c>
      <c r="E1333" s="24" t="str">
        <f>'Listă posturi'!L1314</f>
        <v>-</v>
      </c>
      <c r="F1333" s="41"/>
      <c r="G1333" s="41"/>
      <c r="H1333" s="41"/>
    </row>
    <row r="1334" spans="2:8" ht="213.9" customHeight="1" x14ac:dyDescent="0.3">
      <c r="B1334" s="33">
        <v>1310</v>
      </c>
      <c r="C1334" s="24" t="str">
        <f>'Listă posturi'!K1315</f>
        <v xml:space="preserve">, , , ID , </v>
      </c>
      <c r="D1334" s="24">
        <f>'Listă posturi'!I1315</f>
        <v>0</v>
      </c>
      <c r="E1334" s="24" t="str">
        <f>'Listă posturi'!L1315</f>
        <v>-</v>
      </c>
      <c r="F1334" s="41"/>
      <c r="G1334" s="41"/>
      <c r="H1334" s="41"/>
    </row>
    <row r="1335" spans="2:8" ht="213.9" customHeight="1" x14ac:dyDescent="0.3">
      <c r="B1335" s="33">
        <v>1311</v>
      </c>
      <c r="C1335" s="24" t="str">
        <f>'Listă posturi'!K1316</f>
        <v xml:space="preserve">, , , ID , </v>
      </c>
      <c r="D1335" s="24">
        <f>'Listă posturi'!I1316</f>
        <v>0</v>
      </c>
      <c r="E1335" s="24" t="str">
        <f>'Listă posturi'!L1316</f>
        <v>-</v>
      </c>
      <c r="F1335" s="41"/>
      <c r="G1335" s="41"/>
      <c r="H1335" s="41"/>
    </row>
    <row r="1336" spans="2:8" ht="213.9" customHeight="1" x14ac:dyDescent="0.3">
      <c r="B1336" s="33">
        <v>1312</v>
      </c>
      <c r="C1336" s="24" t="str">
        <f>'Listă posturi'!K1317</f>
        <v xml:space="preserve">, , , ID , </v>
      </c>
      <c r="D1336" s="24">
        <f>'Listă posturi'!I1317</f>
        <v>0</v>
      </c>
      <c r="E1336" s="24" t="str">
        <f>'Listă posturi'!L1317</f>
        <v>-</v>
      </c>
      <c r="F1336" s="41"/>
      <c r="G1336" s="41"/>
      <c r="H1336" s="41"/>
    </row>
    <row r="1337" spans="2:8" ht="213.9" customHeight="1" x14ac:dyDescent="0.3">
      <c r="B1337" s="33">
        <v>1313</v>
      </c>
      <c r="C1337" s="24" t="str">
        <f>'Listă posturi'!K1318</f>
        <v xml:space="preserve">, , , ID , </v>
      </c>
      <c r="D1337" s="24">
        <f>'Listă posturi'!I1318</f>
        <v>0</v>
      </c>
      <c r="E1337" s="24" t="str">
        <f>'Listă posturi'!L1318</f>
        <v>-</v>
      </c>
      <c r="F1337" s="41"/>
      <c r="G1337" s="41"/>
      <c r="H1337" s="41"/>
    </row>
    <row r="1338" spans="2:8" ht="213.9" customHeight="1" x14ac:dyDescent="0.3">
      <c r="B1338" s="33">
        <v>1314</v>
      </c>
      <c r="C1338" s="24" t="str">
        <f>'Listă posturi'!K1319</f>
        <v xml:space="preserve">, , , ID , </v>
      </c>
      <c r="D1338" s="24">
        <f>'Listă posturi'!I1319</f>
        <v>0</v>
      </c>
      <c r="E1338" s="24" t="str">
        <f>'Listă posturi'!L1319</f>
        <v>-</v>
      </c>
      <c r="F1338" s="41"/>
      <c r="G1338" s="41"/>
      <c r="H1338" s="41"/>
    </row>
    <row r="1339" spans="2:8" ht="213.9" customHeight="1" x14ac:dyDescent="0.3">
      <c r="B1339" s="33">
        <v>1315</v>
      </c>
      <c r="C1339" s="24" t="str">
        <f>'Listă posturi'!K1320</f>
        <v xml:space="preserve">, , , ID , </v>
      </c>
      <c r="D1339" s="24">
        <f>'Listă posturi'!I1320</f>
        <v>0</v>
      </c>
      <c r="E1339" s="24" t="str">
        <f>'Listă posturi'!L1320</f>
        <v>-</v>
      </c>
      <c r="F1339" s="41"/>
      <c r="G1339" s="41"/>
      <c r="H1339" s="41"/>
    </row>
    <row r="1340" spans="2:8" ht="213.9" customHeight="1" x14ac:dyDescent="0.3">
      <c r="B1340" s="33">
        <v>1316</v>
      </c>
      <c r="C1340" s="24" t="str">
        <f>'Listă posturi'!K1321</f>
        <v xml:space="preserve">, , , ID , </v>
      </c>
      <c r="D1340" s="24">
        <f>'Listă posturi'!I1321</f>
        <v>0</v>
      </c>
      <c r="E1340" s="24" t="str">
        <f>'Listă posturi'!L1321</f>
        <v>-</v>
      </c>
      <c r="F1340" s="41"/>
      <c r="G1340" s="41"/>
      <c r="H1340" s="41"/>
    </row>
    <row r="1341" spans="2:8" ht="213.9" customHeight="1" x14ac:dyDescent="0.3">
      <c r="B1341" s="33">
        <v>1317</v>
      </c>
      <c r="C1341" s="24" t="str">
        <f>'Listă posturi'!K1322</f>
        <v xml:space="preserve">, , , ID , </v>
      </c>
      <c r="D1341" s="24">
        <f>'Listă posturi'!I1322</f>
        <v>0</v>
      </c>
      <c r="E1341" s="24" t="str">
        <f>'Listă posturi'!L1322</f>
        <v>-</v>
      </c>
      <c r="F1341" s="41"/>
      <c r="G1341" s="41"/>
      <c r="H1341" s="41"/>
    </row>
    <row r="1342" spans="2:8" ht="213.9" customHeight="1" x14ac:dyDescent="0.3">
      <c r="B1342" s="33">
        <v>1318</v>
      </c>
      <c r="C1342" s="24" t="str">
        <f>'Listă posturi'!K1323</f>
        <v xml:space="preserve">, , , ID , </v>
      </c>
      <c r="D1342" s="24">
        <f>'Listă posturi'!I1323</f>
        <v>0</v>
      </c>
      <c r="E1342" s="24" t="str">
        <f>'Listă posturi'!L1323</f>
        <v>-</v>
      </c>
      <c r="F1342" s="41"/>
      <c r="G1342" s="41"/>
      <c r="H1342" s="41"/>
    </row>
    <row r="1343" spans="2:8" ht="213.9" customHeight="1" x14ac:dyDescent="0.3">
      <c r="B1343" s="33">
        <v>1319</v>
      </c>
      <c r="C1343" s="24" t="str">
        <f>'Listă posturi'!K1324</f>
        <v xml:space="preserve">, , , ID , </v>
      </c>
      <c r="D1343" s="24">
        <f>'Listă posturi'!I1324</f>
        <v>0</v>
      </c>
      <c r="E1343" s="24" t="str">
        <f>'Listă posturi'!L1324</f>
        <v>-</v>
      </c>
      <c r="F1343" s="41"/>
      <c r="G1343" s="41"/>
      <c r="H1343" s="41"/>
    </row>
    <row r="1344" spans="2:8" ht="213.9" customHeight="1" x14ac:dyDescent="0.3">
      <c r="B1344" s="33">
        <v>1320</v>
      </c>
      <c r="C1344" s="24" t="str">
        <f>'Listă posturi'!K1325</f>
        <v xml:space="preserve">, , , ID , </v>
      </c>
      <c r="D1344" s="24">
        <f>'Listă posturi'!I1325</f>
        <v>0</v>
      </c>
      <c r="E1344" s="24" t="str">
        <f>'Listă posturi'!L1325</f>
        <v>-</v>
      </c>
      <c r="F1344" s="41"/>
      <c r="G1344" s="41"/>
      <c r="H1344" s="41"/>
    </row>
    <row r="1345" spans="2:8" ht="213.9" customHeight="1" x14ac:dyDescent="0.3">
      <c r="B1345" s="33">
        <v>1321</v>
      </c>
      <c r="C1345" s="24" t="str">
        <f>'Listă posturi'!K1326</f>
        <v xml:space="preserve">, , , ID , </v>
      </c>
      <c r="D1345" s="24">
        <f>'Listă posturi'!I1326</f>
        <v>0</v>
      </c>
      <c r="E1345" s="24" t="str">
        <f>'Listă posturi'!L1326</f>
        <v>-</v>
      </c>
      <c r="F1345" s="41"/>
      <c r="G1345" s="41"/>
      <c r="H1345" s="41"/>
    </row>
    <row r="1346" spans="2:8" ht="213.9" customHeight="1" x14ac:dyDescent="0.3">
      <c r="B1346" s="33">
        <v>1322</v>
      </c>
      <c r="C1346" s="24" t="str">
        <f>'Listă posturi'!K1327</f>
        <v xml:space="preserve">, , , ID , </v>
      </c>
      <c r="D1346" s="24">
        <f>'Listă posturi'!I1327</f>
        <v>0</v>
      </c>
      <c r="E1346" s="24" t="str">
        <f>'Listă posturi'!L1327</f>
        <v>-</v>
      </c>
      <c r="F1346" s="41"/>
      <c r="G1346" s="41"/>
      <c r="H1346" s="41"/>
    </row>
    <row r="1347" spans="2:8" ht="213.9" customHeight="1" x14ac:dyDescent="0.3">
      <c r="B1347" s="33">
        <v>1323</v>
      </c>
      <c r="C1347" s="24" t="str">
        <f>'Listă posturi'!K1328</f>
        <v xml:space="preserve">, , , ID , </v>
      </c>
      <c r="D1347" s="24">
        <f>'Listă posturi'!I1328</f>
        <v>0</v>
      </c>
      <c r="E1347" s="24" t="str">
        <f>'Listă posturi'!L1328</f>
        <v>-</v>
      </c>
      <c r="F1347" s="41"/>
      <c r="G1347" s="41"/>
      <c r="H1347" s="41"/>
    </row>
    <row r="1348" spans="2:8" ht="213.9" customHeight="1" x14ac:dyDescent="0.3">
      <c r="B1348" s="33">
        <v>1324</v>
      </c>
      <c r="C1348" s="24" t="str">
        <f>'Listă posturi'!K1329</f>
        <v xml:space="preserve">, , , ID , </v>
      </c>
      <c r="D1348" s="24">
        <f>'Listă posturi'!I1329</f>
        <v>0</v>
      </c>
      <c r="E1348" s="24" t="str">
        <f>'Listă posturi'!L1329</f>
        <v>-</v>
      </c>
      <c r="F1348" s="41"/>
      <c r="G1348" s="41"/>
      <c r="H1348" s="41"/>
    </row>
    <row r="1349" spans="2:8" ht="213.9" customHeight="1" x14ac:dyDescent="0.3">
      <c r="B1349" s="33">
        <v>1325</v>
      </c>
      <c r="C1349" s="24" t="str">
        <f>'Listă posturi'!K1330</f>
        <v xml:space="preserve">, , , ID , </v>
      </c>
      <c r="D1349" s="24">
        <f>'Listă posturi'!I1330</f>
        <v>0</v>
      </c>
      <c r="E1349" s="24" t="str">
        <f>'Listă posturi'!L1330</f>
        <v>-</v>
      </c>
      <c r="F1349" s="41"/>
      <c r="G1349" s="41"/>
      <c r="H1349" s="41"/>
    </row>
    <row r="1350" spans="2:8" ht="213.9" customHeight="1" x14ac:dyDescent="0.3">
      <c r="B1350" s="33">
        <v>1326</v>
      </c>
      <c r="C1350" s="24" t="str">
        <f>'Listă posturi'!K1331</f>
        <v xml:space="preserve">, , , ID , </v>
      </c>
      <c r="D1350" s="24">
        <f>'Listă posturi'!I1331</f>
        <v>0</v>
      </c>
      <c r="E1350" s="24" t="str">
        <f>'Listă posturi'!L1331</f>
        <v>-</v>
      </c>
      <c r="F1350" s="41"/>
      <c r="G1350" s="41"/>
      <c r="H1350" s="41"/>
    </row>
    <row r="1351" spans="2:8" ht="213.9" customHeight="1" x14ac:dyDescent="0.3">
      <c r="B1351" s="33">
        <v>1327</v>
      </c>
      <c r="C1351" s="24" t="str">
        <f>'Listă posturi'!K1332</f>
        <v xml:space="preserve">, , , ID , </v>
      </c>
      <c r="D1351" s="24">
        <f>'Listă posturi'!I1332</f>
        <v>0</v>
      </c>
      <c r="E1351" s="24" t="str">
        <f>'Listă posturi'!L1332</f>
        <v>-</v>
      </c>
      <c r="F1351" s="41"/>
      <c r="G1351" s="41"/>
      <c r="H1351" s="41"/>
    </row>
    <row r="1352" spans="2:8" ht="213.9" customHeight="1" x14ac:dyDescent="0.3">
      <c r="B1352" s="33">
        <v>1328</v>
      </c>
      <c r="C1352" s="24" t="str">
        <f>'Listă posturi'!K1333</f>
        <v xml:space="preserve">, , , ID , </v>
      </c>
      <c r="D1352" s="24">
        <f>'Listă posturi'!I1333</f>
        <v>0</v>
      </c>
      <c r="E1352" s="24" t="str">
        <f>'Listă posturi'!L1333</f>
        <v>-</v>
      </c>
      <c r="F1352" s="41"/>
      <c r="G1352" s="41"/>
      <c r="H1352" s="41"/>
    </row>
    <row r="1353" spans="2:8" ht="213.9" customHeight="1" x14ac:dyDescent="0.3">
      <c r="B1353" s="33">
        <v>1329</v>
      </c>
      <c r="C1353" s="24" t="str">
        <f>'Listă posturi'!K1334</f>
        <v xml:space="preserve">, , , ID , </v>
      </c>
      <c r="D1353" s="24">
        <f>'Listă posturi'!I1334</f>
        <v>0</v>
      </c>
      <c r="E1353" s="24" t="str">
        <f>'Listă posturi'!L1334</f>
        <v>-</v>
      </c>
      <c r="F1353" s="41"/>
      <c r="G1353" s="41"/>
      <c r="H1353" s="41"/>
    </row>
    <row r="1354" spans="2:8" ht="213.9" customHeight="1" x14ac:dyDescent="0.3">
      <c r="B1354" s="33">
        <v>1330</v>
      </c>
      <c r="C1354" s="24" t="str">
        <f>'Listă posturi'!K1335</f>
        <v xml:space="preserve">, , , ID , </v>
      </c>
      <c r="D1354" s="24">
        <f>'Listă posturi'!I1335</f>
        <v>0</v>
      </c>
      <c r="E1354" s="24" t="str">
        <f>'Listă posturi'!L1335</f>
        <v>-</v>
      </c>
      <c r="F1354" s="41"/>
      <c r="G1354" s="41"/>
      <c r="H1354" s="41"/>
    </row>
    <row r="1355" spans="2:8" ht="213.9" customHeight="1" x14ac:dyDescent="0.3">
      <c r="B1355" s="33">
        <v>1331</v>
      </c>
      <c r="C1355" s="24" t="str">
        <f>'Listă posturi'!K1336</f>
        <v xml:space="preserve">, , , ID , </v>
      </c>
      <c r="D1355" s="24">
        <f>'Listă posturi'!I1336</f>
        <v>0</v>
      </c>
      <c r="E1355" s="24" t="str">
        <f>'Listă posturi'!L1336</f>
        <v>-</v>
      </c>
      <c r="F1355" s="41"/>
      <c r="G1355" s="41"/>
      <c r="H1355" s="41"/>
    </row>
    <row r="1356" spans="2:8" ht="213.9" customHeight="1" x14ac:dyDescent="0.3">
      <c r="B1356" s="33">
        <v>1332</v>
      </c>
      <c r="C1356" s="24" t="str">
        <f>'Listă posturi'!K1337</f>
        <v xml:space="preserve">, , , ID , </v>
      </c>
      <c r="D1356" s="24">
        <f>'Listă posturi'!I1337</f>
        <v>0</v>
      </c>
      <c r="E1356" s="24" t="str">
        <f>'Listă posturi'!L1337</f>
        <v>-</v>
      </c>
      <c r="F1356" s="41"/>
      <c r="G1356" s="41"/>
      <c r="H1356" s="41"/>
    </row>
    <row r="1357" spans="2:8" ht="213.9" customHeight="1" x14ac:dyDescent="0.3">
      <c r="B1357" s="33">
        <v>1333</v>
      </c>
      <c r="C1357" s="24" t="str">
        <f>'Listă posturi'!K1338</f>
        <v xml:space="preserve">, , , ID , </v>
      </c>
      <c r="D1357" s="24">
        <f>'Listă posturi'!I1338</f>
        <v>0</v>
      </c>
      <c r="E1357" s="24" t="str">
        <f>'Listă posturi'!L1338</f>
        <v>-</v>
      </c>
      <c r="F1357" s="41"/>
      <c r="G1357" s="41"/>
      <c r="H1357" s="41"/>
    </row>
    <row r="1358" spans="2:8" ht="213.9" customHeight="1" x14ac:dyDescent="0.3">
      <c r="B1358" s="33">
        <v>1334</v>
      </c>
      <c r="C1358" s="24" t="str">
        <f>'Listă posturi'!K1339</f>
        <v xml:space="preserve">, , , ID , </v>
      </c>
      <c r="D1358" s="24">
        <f>'Listă posturi'!I1339</f>
        <v>0</v>
      </c>
      <c r="E1358" s="24" t="str">
        <f>'Listă posturi'!L1339</f>
        <v>-</v>
      </c>
      <c r="F1358" s="41"/>
      <c r="G1358" s="41"/>
      <c r="H1358" s="41"/>
    </row>
    <row r="1359" spans="2:8" ht="213.9" customHeight="1" x14ac:dyDescent="0.3">
      <c r="B1359" s="33">
        <v>1335</v>
      </c>
      <c r="C1359" s="24" t="str">
        <f>'Listă posturi'!K1340</f>
        <v xml:space="preserve">, , , ID , </v>
      </c>
      <c r="D1359" s="24">
        <f>'Listă posturi'!I1340</f>
        <v>0</v>
      </c>
      <c r="E1359" s="24" t="str">
        <f>'Listă posturi'!L1340</f>
        <v>-</v>
      </c>
      <c r="F1359" s="41"/>
      <c r="G1359" s="41"/>
      <c r="H1359" s="41"/>
    </row>
    <row r="1360" spans="2:8" ht="213.9" customHeight="1" x14ac:dyDescent="0.3">
      <c r="B1360" s="33">
        <v>1336</v>
      </c>
      <c r="C1360" s="24" t="str">
        <f>'Listă posturi'!K1341</f>
        <v xml:space="preserve">, , , ID , </v>
      </c>
      <c r="D1360" s="24">
        <f>'Listă posturi'!I1341</f>
        <v>0</v>
      </c>
      <c r="E1360" s="24" t="str">
        <f>'Listă posturi'!L1341</f>
        <v>-</v>
      </c>
      <c r="F1360" s="41"/>
      <c r="G1360" s="41"/>
      <c r="H1360" s="41"/>
    </row>
    <row r="1361" spans="2:8" ht="213.9" customHeight="1" x14ac:dyDescent="0.3">
      <c r="B1361" s="33">
        <v>1337</v>
      </c>
      <c r="C1361" s="24" t="str">
        <f>'Listă posturi'!K1342</f>
        <v xml:space="preserve">, , , ID , </v>
      </c>
      <c r="D1361" s="24">
        <f>'Listă posturi'!I1342</f>
        <v>0</v>
      </c>
      <c r="E1361" s="24" t="str">
        <f>'Listă posturi'!L1342</f>
        <v>-</v>
      </c>
      <c r="F1361" s="41"/>
      <c r="G1361" s="41"/>
      <c r="H1361" s="41"/>
    </row>
    <row r="1362" spans="2:8" ht="213.9" customHeight="1" x14ac:dyDescent="0.3">
      <c r="B1362" s="33">
        <v>1338</v>
      </c>
      <c r="C1362" s="24" t="str">
        <f>'Listă posturi'!K1343</f>
        <v xml:space="preserve">, , , ID , </v>
      </c>
      <c r="D1362" s="24">
        <f>'Listă posturi'!I1343</f>
        <v>0</v>
      </c>
      <c r="E1362" s="24" t="str">
        <f>'Listă posturi'!L1343</f>
        <v>-</v>
      </c>
      <c r="F1362" s="41"/>
      <c r="G1362" s="41"/>
      <c r="H1362" s="41"/>
    </row>
    <row r="1363" spans="2:8" ht="213.9" customHeight="1" x14ac:dyDescent="0.3">
      <c r="B1363" s="33">
        <v>1339</v>
      </c>
      <c r="C1363" s="24" t="str">
        <f>'Listă posturi'!K1344</f>
        <v xml:space="preserve">, , , ID , </v>
      </c>
      <c r="D1363" s="24">
        <f>'Listă posturi'!I1344</f>
        <v>0</v>
      </c>
      <c r="E1363" s="24" t="str">
        <f>'Listă posturi'!L1344</f>
        <v>-</v>
      </c>
      <c r="F1363" s="41"/>
      <c r="G1363" s="41"/>
      <c r="H1363" s="41"/>
    </row>
    <row r="1364" spans="2:8" ht="213.9" customHeight="1" x14ac:dyDescent="0.3">
      <c r="B1364" s="33">
        <v>1340</v>
      </c>
      <c r="C1364" s="24" t="str">
        <f>'Listă posturi'!K1345</f>
        <v xml:space="preserve">, , , ID , </v>
      </c>
      <c r="D1364" s="24">
        <f>'Listă posturi'!I1345</f>
        <v>0</v>
      </c>
      <c r="E1364" s="24" t="str">
        <f>'Listă posturi'!L1345</f>
        <v>-</v>
      </c>
      <c r="F1364" s="41"/>
      <c r="G1364" s="41"/>
      <c r="H1364" s="41"/>
    </row>
    <row r="1365" spans="2:8" ht="213.9" customHeight="1" x14ac:dyDescent="0.3">
      <c r="B1365" s="33">
        <v>1341</v>
      </c>
      <c r="C1365" s="24" t="str">
        <f>'Listă posturi'!K1346</f>
        <v xml:space="preserve">, , , ID , </v>
      </c>
      <c r="D1365" s="24">
        <f>'Listă posturi'!I1346</f>
        <v>0</v>
      </c>
      <c r="E1365" s="24" t="str">
        <f>'Listă posturi'!L1346</f>
        <v>-</v>
      </c>
      <c r="F1365" s="41"/>
      <c r="G1365" s="41"/>
      <c r="H1365" s="41"/>
    </row>
    <row r="1366" spans="2:8" ht="213.9" customHeight="1" x14ac:dyDescent="0.3">
      <c r="B1366" s="33">
        <v>1342</v>
      </c>
      <c r="C1366" s="24" t="str">
        <f>'Listă posturi'!K1347</f>
        <v xml:space="preserve">, , , ID , </v>
      </c>
      <c r="D1366" s="24">
        <f>'Listă posturi'!I1347</f>
        <v>0</v>
      </c>
      <c r="E1366" s="24" t="str">
        <f>'Listă posturi'!L1347</f>
        <v>-</v>
      </c>
      <c r="F1366" s="41"/>
      <c r="G1366" s="41"/>
      <c r="H1366" s="41"/>
    </row>
    <row r="1367" spans="2:8" ht="213.9" customHeight="1" x14ac:dyDescent="0.3">
      <c r="B1367" s="33">
        <v>1343</v>
      </c>
      <c r="C1367" s="24" t="str">
        <f>'Listă posturi'!K1348</f>
        <v xml:space="preserve">, , , ID , </v>
      </c>
      <c r="D1367" s="24">
        <f>'Listă posturi'!I1348</f>
        <v>0</v>
      </c>
      <c r="E1367" s="24" t="str">
        <f>'Listă posturi'!L1348</f>
        <v>-</v>
      </c>
      <c r="F1367" s="41"/>
      <c r="G1367" s="41"/>
      <c r="H1367" s="41"/>
    </row>
    <row r="1368" spans="2:8" ht="213.9" customHeight="1" x14ac:dyDescent="0.3">
      <c r="B1368" s="33">
        <v>1344</v>
      </c>
      <c r="C1368" s="24" t="str">
        <f>'Listă posturi'!K1349</f>
        <v xml:space="preserve">, , , ID , </v>
      </c>
      <c r="D1368" s="24">
        <f>'Listă posturi'!I1349</f>
        <v>0</v>
      </c>
      <c r="E1368" s="24" t="str">
        <f>'Listă posturi'!L1349</f>
        <v>-</v>
      </c>
      <c r="F1368" s="41"/>
      <c r="G1368" s="41"/>
      <c r="H1368" s="41"/>
    </row>
    <row r="1369" spans="2:8" ht="213.9" customHeight="1" x14ac:dyDescent="0.3">
      <c r="B1369" s="33">
        <v>1345</v>
      </c>
      <c r="C1369" s="24" t="str">
        <f>'Listă posturi'!K1350</f>
        <v xml:space="preserve">, , , ID , </v>
      </c>
      <c r="D1369" s="24">
        <f>'Listă posturi'!I1350</f>
        <v>0</v>
      </c>
      <c r="E1369" s="24" t="str">
        <f>'Listă posturi'!L1350</f>
        <v>-</v>
      </c>
      <c r="F1369" s="41"/>
      <c r="G1369" s="41"/>
      <c r="H1369" s="41"/>
    </row>
    <row r="1370" spans="2:8" ht="213.9" customHeight="1" x14ac:dyDescent="0.3">
      <c r="B1370" s="33">
        <v>1346</v>
      </c>
      <c r="C1370" s="24" t="str">
        <f>'Listă posturi'!K1351</f>
        <v xml:space="preserve">, , , ID , </v>
      </c>
      <c r="D1370" s="24">
        <f>'Listă posturi'!I1351</f>
        <v>0</v>
      </c>
      <c r="E1370" s="24" t="str">
        <f>'Listă posturi'!L1351</f>
        <v>-</v>
      </c>
      <c r="F1370" s="41"/>
      <c r="G1370" s="41"/>
      <c r="H1370" s="41"/>
    </row>
    <row r="1371" spans="2:8" ht="213.9" customHeight="1" x14ac:dyDescent="0.3">
      <c r="B1371" s="33">
        <v>1347</v>
      </c>
      <c r="C1371" s="24" t="str">
        <f>'Listă posturi'!K1352</f>
        <v xml:space="preserve">, , , ID , </v>
      </c>
      <c r="D1371" s="24">
        <f>'Listă posturi'!I1352</f>
        <v>0</v>
      </c>
      <c r="E1371" s="24" t="str">
        <f>'Listă posturi'!L1352</f>
        <v>-</v>
      </c>
      <c r="F1371" s="41"/>
      <c r="G1371" s="41"/>
      <c r="H1371" s="41"/>
    </row>
    <row r="1372" spans="2:8" ht="213.9" customHeight="1" x14ac:dyDescent="0.3">
      <c r="B1372" s="33">
        <v>1348</v>
      </c>
      <c r="C1372" s="24" t="str">
        <f>'Listă posturi'!K1353</f>
        <v xml:space="preserve">, , , ID , </v>
      </c>
      <c r="D1372" s="24">
        <f>'Listă posturi'!I1353</f>
        <v>0</v>
      </c>
      <c r="E1372" s="24" t="str">
        <f>'Listă posturi'!L1353</f>
        <v>-</v>
      </c>
      <c r="F1372" s="41"/>
      <c r="G1372" s="41"/>
      <c r="H1372" s="41"/>
    </row>
    <row r="1373" spans="2:8" ht="213.9" customHeight="1" x14ac:dyDescent="0.3">
      <c r="B1373" s="33">
        <v>1349</v>
      </c>
      <c r="C1373" s="24" t="str">
        <f>'Listă posturi'!K1354</f>
        <v xml:space="preserve">, , , ID , </v>
      </c>
      <c r="D1373" s="24">
        <f>'Listă posturi'!I1354</f>
        <v>0</v>
      </c>
      <c r="E1373" s="24" t="str">
        <f>'Listă posturi'!L1354</f>
        <v>-</v>
      </c>
      <c r="F1373" s="41"/>
      <c r="G1373" s="41"/>
      <c r="H1373" s="41"/>
    </row>
    <row r="1374" spans="2:8" ht="213.9" customHeight="1" x14ac:dyDescent="0.3">
      <c r="B1374" s="33">
        <v>1350</v>
      </c>
      <c r="C1374" s="24" t="str">
        <f>'Listă posturi'!K1355</f>
        <v xml:space="preserve">, , , ID , </v>
      </c>
      <c r="D1374" s="24">
        <f>'Listă posturi'!I1355</f>
        <v>0</v>
      </c>
      <c r="E1374" s="24" t="str">
        <f>'Listă posturi'!L1355</f>
        <v>-</v>
      </c>
      <c r="F1374" s="41"/>
      <c r="G1374" s="41"/>
      <c r="H1374" s="41"/>
    </row>
    <row r="1375" spans="2:8" ht="213.9" customHeight="1" x14ac:dyDescent="0.3">
      <c r="B1375" s="33">
        <v>1351</v>
      </c>
      <c r="C1375" s="24" t="str">
        <f>'Listă posturi'!K1356</f>
        <v xml:space="preserve">, , , ID , </v>
      </c>
      <c r="D1375" s="24">
        <f>'Listă posturi'!I1356</f>
        <v>0</v>
      </c>
      <c r="E1375" s="24" t="str">
        <f>'Listă posturi'!L1356</f>
        <v>-</v>
      </c>
      <c r="F1375" s="41"/>
      <c r="G1375" s="41"/>
      <c r="H1375" s="41"/>
    </row>
    <row r="1376" spans="2:8" ht="213.9" customHeight="1" x14ac:dyDescent="0.3">
      <c r="B1376" s="33">
        <v>1352</v>
      </c>
      <c r="C1376" s="24" t="str">
        <f>'Listă posturi'!K1357</f>
        <v xml:space="preserve">, , , ID , </v>
      </c>
      <c r="D1376" s="24">
        <f>'Listă posturi'!I1357</f>
        <v>0</v>
      </c>
      <c r="E1376" s="24" t="str">
        <f>'Listă posturi'!L1357</f>
        <v>-</v>
      </c>
      <c r="F1376" s="41"/>
      <c r="G1376" s="41"/>
      <c r="H1376" s="41"/>
    </row>
    <row r="1377" spans="2:8" ht="213.9" customHeight="1" x14ac:dyDescent="0.3">
      <c r="B1377" s="33">
        <v>1353</v>
      </c>
      <c r="C1377" s="24" t="str">
        <f>'Listă posturi'!K1358</f>
        <v xml:space="preserve">, , , ID , </v>
      </c>
      <c r="D1377" s="24">
        <f>'Listă posturi'!I1358</f>
        <v>0</v>
      </c>
      <c r="E1377" s="24" t="str">
        <f>'Listă posturi'!L1358</f>
        <v>-</v>
      </c>
      <c r="F1377" s="41"/>
      <c r="G1377" s="41"/>
      <c r="H1377" s="41"/>
    </row>
    <row r="1378" spans="2:8" ht="213.9" customHeight="1" x14ac:dyDescent="0.3">
      <c r="B1378" s="33">
        <v>1354</v>
      </c>
      <c r="C1378" s="24" t="str">
        <f>'Listă posturi'!K1359</f>
        <v xml:space="preserve">, , , ID , </v>
      </c>
      <c r="D1378" s="24">
        <f>'Listă posturi'!I1359</f>
        <v>0</v>
      </c>
      <c r="E1378" s="24" t="str">
        <f>'Listă posturi'!L1359</f>
        <v>-</v>
      </c>
      <c r="F1378" s="41"/>
      <c r="G1378" s="41"/>
      <c r="H1378" s="41"/>
    </row>
    <row r="1379" spans="2:8" ht="213.9" customHeight="1" x14ac:dyDescent="0.3">
      <c r="B1379" s="33">
        <v>1355</v>
      </c>
      <c r="C1379" s="24" t="str">
        <f>'Listă posturi'!K1360</f>
        <v xml:space="preserve">, , , ID , </v>
      </c>
      <c r="D1379" s="24">
        <f>'Listă posturi'!I1360</f>
        <v>0</v>
      </c>
      <c r="E1379" s="24" t="str">
        <f>'Listă posturi'!L1360</f>
        <v>-</v>
      </c>
      <c r="F1379" s="41"/>
      <c r="G1379" s="41"/>
      <c r="H1379" s="41"/>
    </row>
    <row r="1380" spans="2:8" ht="213.9" customHeight="1" x14ac:dyDescent="0.3">
      <c r="B1380" s="33">
        <v>1356</v>
      </c>
      <c r="C1380" s="24" t="str">
        <f>'Listă posturi'!K1361</f>
        <v xml:space="preserve">, , , ID , </v>
      </c>
      <c r="D1380" s="24">
        <f>'Listă posturi'!I1361</f>
        <v>0</v>
      </c>
      <c r="E1380" s="24" t="str">
        <f>'Listă posturi'!L1361</f>
        <v>-</v>
      </c>
      <c r="F1380" s="41"/>
      <c r="G1380" s="41"/>
      <c r="H1380" s="41"/>
    </row>
    <row r="1381" spans="2:8" ht="213.9" customHeight="1" x14ac:dyDescent="0.3">
      <c r="B1381" s="33">
        <v>1357</v>
      </c>
      <c r="C1381" s="24" t="str">
        <f>'Listă posturi'!K1362</f>
        <v xml:space="preserve">, , , ID , </v>
      </c>
      <c r="D1381" s="24">
        <f>'Listă posturi'!I1362</f>
        <v>0</v>
      </c>
      <c r="E1381" s="24" t="str">
        <f>'Listă posturi'!L1362</f>
        <v>-</v>
      </c>
      <c r="F1381" s="41"/>
      <c r="G1381" s="41"/>
      <c r="H1381" s="41"/>
    </row>
    <row r="1382" spans="2:8" ht="213.9" customHeight="1" x14ac:dyDescent="0.3">
      <c r="B1382" s="33">
        <v>1358</v>
      </c>
      <c r="C1382" s="24" t="str">
        <f>'Listă posturi'!K1363</f>
        <v xml:space="preserve">, , , ID , </v>
      </c>
      <c r="D1382" s="24">
        <f>'Listă posturi'!I1363</f>
        <v>0</v>
      </c>
      <c r="E1382" s="24" t="str">
        <f>'Listă posturi'!L1363</f>
        <v>-</v>
      </c>
      <c r="F1382" s="41"/>
      <c r="G1382" s="41"/>
      <c r="H1382" s="41"/>
    </row>
    <row r="1383" spans="2:8" ht="213.9" customHeight="1" x14ac:dyDescent="0.3">
      <c r="B1383" s="33">
        <v>1359</v>
      </c>
      <c r="C1383" s="24" t="str">
        <f>'Listă posturi'!K1364</f>
        <v xml:space="preserve">, , , ID , </v>
      </c>
      <c r="D1383" s="24">
        <f>'Listă posturi'!I1364</f>
        <v>0</v>
      </c>
      <c r="E1383" s="24" t="str">
        <f>'Listă posturi'!L1364</f>
        <v>-</v>
      </c>
      <c r="F1383" s="41"/>
      <c r="G1383" s="41"/>
      <c r="H1383" s="41"/>
    </row>
    <row r="1384" spans="2:8" ht="213.9" customHeight="1" x14ac:dyDescent="0.3">
      <c r="B1384" s="33">
        <v>1360</v>
      </c>
      <c r="C1384" s="24" t="str">
        <f>'Listă posturi'!K1365</f>
        <v xml:space="preserve">, , , ID , </v>
      </c>
      <c r="D1384" s="24">
        <f>'Listă posturi'!I1365</f>
        <v>0</v>
      </c>
      <c r="E1384" s="24" t="str">
        <f>'Listă posturi'!L1365</f>
        <v>-</v>
      </c>
      <c r="F1384" s="41"/>
      <c r="G1384" s="41"/>
      <c r="H1384" s="41"/>
    </row>
    <row r="1385" spans="2:8" ht="213.9" customHeight="1" x14ac:dyDescent="0.3">
      <c r="B1385" s="33">
        <v>1361</v>
      </c>
      <c r="C1385" s="24" t="str">
        <f>'Listă posturi'!K1366</f>
        <v xml:space="preserve">, , , ID , </v>
      </c>
      <c r="D1385" s="24">
        <f>'Listă posturi'!I1366</f>
        <v>0</v>
      </c>
      <c r="E1385" s="24" t="str">
        <f>'Listă posturi'!L1366</f>
        <v>-</v>
      </c>
      <c r="F1385" s="41"/>
      <c r="G1385" s="41"/>
      <c r="H1385" s="41"/>
    </row>
    <row r="1386" spans="2:8" ht="213.9" customHeight="1" x14ac:dyDescent="0.3">
      <c r="B1386" s="33">
        <v>1362</v>
      </c>
      <c r="C1386" s="24" t="str">
        <f>'Listă posturi'!K1367</f>
        <v xml:space="preserve">, , , ID , </v>
      </c>
      <c r="D1386" s="24">
        <f>'Listă posturi'!I1367</f>
        <v>0</v>
      </c>
      <c r="E1386" s="24" t="str">
        <f>'Listă posturi'!L1367</f>
        <v>-</v>
      </c>
      <c r="F1386" s="41"/>
      <c r="G1386" s="41"/>
      <c r="H1386" s="41"/>
    </row>
    <row r="1387" spans="2:8" ht="213.9" customHeight="1" x14ac:dyDescent="0.3">
      <c r="B1387" s="33">
        <v>1363</v>
      </c>
      <c r="C1387" s="24" t="str">
        <f>'Listă posturi'!K1368</f>
        <v xml:space="preserve">, , , ID , </v>
      </c>
      <c r="D1387" s="24">
        <f>'Listă posturi'!I1368</f>
        <v>0</v>
      </c>
      <c r="E1387" s="24" t="str">
        <f>'Listă posturi'!L1368</f>
        <v>-</v>
      </c>
      <c r="F1387" s="41"/>
      <c r="G1387" s="41"/>
      <c r="H1387" s="41"/>
    </row>
    <row r="1388" spans="2:8" ht="213.9" customHeight="1" x14ac:dyDescent="0.3">
      <c r="B1388" s="33">
        <v>1364</v>
      </c>
      <c r="C1388" s="24" t="str">
        <f>'Listă posturi'!K1369</f>
        <v xml:space="preserve">, , , ID , </v>
      </c>
      <c r="D1388" s="24">
        <f>'Listă posturi'!I1369</f>
        <v>0</v>
      </c>
      <c r="E1388" s="24" t="str">
        <f>'Listă posturi'!L1369</f>
        <v>-</v>
      </c>
      <c r="F1388" s="41"/>
      <c r="G1388" s="41"/>
      <c r="H1388" s="41"/>
    </row>
    <row r="1389" spans="2:8" ht="213.9" customHeight="1" x14ac:dyDescent="0.3">
      <c r="B1389" s="33">
        <v>1365</v>
      </c>
      <c r="C1389" s="24" t="str">
        <f>'Listă posturi'!K1370</f>
        <v xml:space="preserve">, , , ID , </v>
      </c>
      <c r="D1389" s="24">
        <f>'Listă posturi'!I1370</f>
        <v>0</v>
      </c>
      <c r="E1389" s="24" t="str">
        <f>'Listă posturi'!L1370</f>
        <v>-</v>
      </c>
      <c r="F1389" s="41"/>
      <c r="G1389" s="41"/>
      <c r="H1389" s="41"/>
    </row>
    <row r="1390" spans="2:8" ht="213.9" customHeight="1" x14ac:dyDescent="0.3">
      <c r="B1390" s="33">
        <v>1366</v>
      </c>
      <c r="C1390" s="24" t="str">
        <f>'Listă posturi'!K1371</f>
        <v xml:space="preserve">, , , ID , </v>
      </c>
      <c r="D1390" s="24">
        <f>'Listă posturi'!I1371</f>
        <v>0</v>
      </c>
      <c r="E1390" s="24" t="str">
        <f>'Listă posturi'!L1371</f>
        <v>-</v>
      </c>
      <c r="F1390" s="41"/>
      <c r="G1390" s="41"/>
      <c r="H1390" s="41"/>
    </row>
    <row r="1391" spans="2:8" ht="213.9" customHeight="1" x14ac:dyDescent="0.3">
      <c r="B1391" s="33">
        <v>1367</v>
      </c>
      <c r="C1391" s="24" t="str">
        <f>'Listă posturi'!K1372</f>
        <v xml:space="preserve">, , , ID , </v>
      </c>
      <c r="D1391" s="24">
        <f>'Listă posturi'!I1372</f>
        <v>0</v>
      </c>
      <c r="E1391" s="24" t="str">
        <f>'Listă posturi'!L1372</f>
        <v>-</v>
      </c>
      <c r="F1391" s="41"/>
      <c r="G1391" s="41"/>
      <c r="H1391" s="41"/>
    </row>
    <row r="1392" spans="2:8" ht="213.9" customHeight="1" x14ac:dyDescent="0.3">
      <c r="B1392" s="33">
        <v>1368</v>
      </c>
      <c r="C1392" s="24" t="str">
        <f>'Listă posturi'!K1373</f>
        <v xml:space="preserve">, , , ID , </v>
      </c>
      <c r="D1392" s="24">
        <f>'Listă posturi'!I1373</f>
        <v>0</v>
      </c>
      <c r="E1392" s="24" t="str">
        <f>'Listă posturi'!L1373</f>
        <v>-</v>
      </c>
      <c r="F1392" s="41"/>
      <c r="G1392" s="41"/>
      <c r="H1392" s="41"/>
    </row>
    <row r="1393" spans="2:8" ht="213.9" customHeight="1" x14ac:dyDescent="0.3">
      <c r="B1393" s="33">
        <v>1369</v>
      </c>
      <c r="C1393" s="24" t="str">
        <f>'Listă posturi'!K1374</f>
        <v xml:space="preserve">, , , ID , </v>
      </c>
      <c r="D1393" s="24">
        <f>'Listă posturi'!I1374</f>
        <v>0</v>
      </c>
      <c r="E1393" s="24" t="str">
        <f>'Listă posturi'!L1374</f>
        <v>-</v>
      </c>
      <c r="F1393" s="41"/>
      <c r="G1393" s="41"/>
      <c r="H1393" s="41"/>
    </row>
    <row r="1394" spans="2:8" ht="213.9" customHeight="1" x14ac:dyDescent="0.3">
      <c r="B1394" s="33">
        <v>1370</v>
      </c>
      <c r="C1394" s="24" t="str">
        <f>'Listă posturi'!K1375</f>
        <v xml:space="preserve">, , , ID , </v>
      </c>
      <c r="D1394" s="24">
        <f>'Listă posturi'!I1375</f>
        <v>0</v>
      </c>
      <c r="E1394" s="24" t="str">
        <f>'Listă posturi'!L1375</f>
        <v>-</v>
      </c>
      <c r="F1394" s="41"/>
      <c r="G1394" s="41"/>
      <c r="H1394" s="41"/>
    </row>
    <row r="1395" spans="2:8" ht="213.9" customHeight="1" x14ac:dyDescent="0.3">
      <c r="B1395" s="33">
        <v>1371</v>
      </c>
      <c r="C1395" s="24" t="str">
        <f>'Listă posturi'!K1376</f>
        <v xml:space="preserve">, , , ID , </v>
      </c>
      <c r="D1395" s="24">
        <f>'Listă posturi'!I1376</f>
        <v>0</v>
      </c>
      <c r="E1395" s="24" t="str">
        <f>'Listă posturi'!L1376</f>
        <v>-</v>
      </c>
      <c r="F1395" s="41"/>
      <c r="G1395" s="41"/>
      <c r="H1395" s="41"/>
    </row>
    <row r="1396" spans="2:8" ht="213.9" customHeight="1" x14ac:dyDescent="0.3">
      <c r="B1396" s="33">
        <v>1372</v>
      </c>
      <c r="C1396" s="24" t="str">
        <f>'Listă posturi'!K1377</f>
        <v xml:space="preserve">, , , ID , </v>
      </c>
      <c r="D1396" s="24">
        <f>'Listă posturi'!I1377</f>
        <v>0</v>
      </c>
      <c r="E1396" s="24" t="str">
        <f>'Listă posturi'!L1377</f>
        <v>-</v>
      </c>
      <c r="F1396" s="41"/>
      <c r="G1396" s="41"/>
      <c r="H1396" s="41"/>
    </row>
    <row r="1397" spans="2:8" ht="213.9" customHeight="1" x14ac:dyDescent="0.3">
      <c r="B1397" s="33">
        <v>1373</v>
      </c>
      <c r="C1397" s="24" t="str">
        <f>'Listă posturi'!K1378</f>
        <v xml:space="preserve">, , , ID , </v>
      </c>
      <c r="D1397" s="24">
        <f>'Listă posturi'!I1378</f>
        <v>0</v>
      </c>
      <c r="E1397" s="24" t="str">
        <f>'Listă posturi'!L1378</f>
        <v>-</v>
      </c>
      <c r="F1397" s="41"/>
      <c r="G1397" s="41"/>
      <c r="H1397" s="41"/>
    </row>
    <row r="1398" spans="2:8" ht="213.9" customHeight="1" x14ac:dyDescent="0.3">
      <c r="B1398" s="33">
        <v>1374</v>
      </c>
      <c r="C1398" s="24" t="str">
        <f>'Listă posturi'!K1379</f>
        <v xml:space="preserve">, , , ID , </v>
      </c>
      <c r="D1398" s="24">
        <f>'Listă posturi'!I1379</f>
        <v>0</v>
      </c>
      <c r="E1398" s="24" t="str">
        <f>'Listă posturi'!L1379</f>
        <v>-</v>
      </c>
      <c r="F1398" s="41"/>
      <c r="G1398" s="41"/>
      <c r="H1398" s="41"/>
    </row>
    <row r="1399" spans="2:8" ht="213.9" customHeight="1" x14ac:dyDescent="0.3">
      <c r="B1399" s="33">
        <v>1375</v>
      </c>
      <c r="C1399" s="24" t="str">
        <f>'Listă posturi'!K1380</f>
        <v xml:space="preserve">, , , ID , </v>
      </c>
      <c r="D1399" s="24">
        <f>'Listă posturi'!I1380</f>
        <v>0</v>
      </c>
      <c r="E1399" s="24" t="str">
        <f>'Listă posturi'!L1380</f>
        <v>-</v>
      </c>
      <c r="F1399" s="41"/>
      <c r="G1399" s="41"/>
      <c r="H1399" s="41"/>
    </row>
    <row r="1400" spans="2:8" ht="213.9" customHeight="1" x14ac:dyDescent="0.3">
      <c r="B1400" s="33">
        <v>1376</v>
      </c>
      <c r="C1400" s="24" t="str">
        <f>'Listă posturi'!K1381</f>
        <v xml:space="preserve">, , , ID , </v>
      </c>
      <c r="D1400" s="24">
        <f>'Listă posturi'!I1381</f>
        <v>0</v>
      </c>
      <c r="E1400" s="24" t="str">
        <f>'Listă posturi'!L1381</f>
        <v>-</v>
      </c>
      <c r="F1400" s="41"/>
      <c r="G1400" s="41"/>
      <c r="H1400" s="41"/>
    </row>
    <row r="1401" spans="2:8" ht="213.9" customHeight="1" x14ac:dyDescent="0.3">
      <c r="B1401" s="33">
        <v>1377</v>
      </c>
      <c r="C1401" s="24" t="str">
        <f>'Listă posturi'!K1382</f>
        <v xml:space="preserve">, , , ID , </v>
      </c>
      <c r="D1401" s="24">
        <f>'Listă posturi'!I1382</f>
        <v>0</v>
      </c>
      <c r="E1401" s="24" t="str">
        <f>'Listă posturi'!L1382</f>
        <v>-</v>
      </c>
      <c r="F1401" s="41"/>
      <c r="G1401" s="41"/>
      <c r="H1401" s="41"/>
    </row>
    <row r="1402" spans="2:8" ht="213.9" customHeight="1" x14ac:dyDescent="0.3">
      <c r="B1402" s="33">
        <v>1378</v>
      </c>
      <c r="C1402" s="24" t="str">
        <f>'Listă posturi'!K1383</f>
        <v xml:space="preserve">, , , ID , </v>
      </c>
      <c r="D1402" s="24">
        <f>'Listă posturi'!I1383</f>
        <v>0</v>
      </c>
      <c r="E1402" s="24" t="str">
        <f>'Listă posturi'!L1383</f>
        <v>-</v>
      </c>
      <c r="F1402" s="41"/>
      <c r="G1402" s="41"/>
      <c r="H1402" s="41"/>
    </row>
    <row r="1403" spans="2:8" ht="213.9" customHeight="1" x14ac:dyDescent="0.3">
      <c r="B1403" s="33">
        <v>1379</v>
      </c>
      <c r="C1403" s="24" t="str">
        <f>'Listă posturi'!K1384</f>
        <v xml:space="preserve">, , , ID , </v>
      </c>
      <c r="D1403" s="24">
        <f>'Listă posturi'!I1384</f>
        <v>0</v>
      </c>
      <c r="E1403" s="24" t="str">
        <f>'Listă posturi'!L1384</f>
        <v>-</v>
      </c>
      <c r="F1403" s="41"/>
      <c r="G1403" s="41"/>
      <c r="H1403" s="41"/>
    </row>
    <row r="1404" spans="2:8" ht="213.9" customHeight="1" x14ac:dyDescent="0.3">
      <c r="B1404" s="33">
        <v>1380</v>
      </c>
      <c r="C1404" s="24" t="str">
        <f>'Listă posturi'!K1385</f>
        <v xml:space="preserve">, , , ID , </v>
      </c>
      <c r="D1404" s="24">
        <f>'Listă posturi'!I1385</f>
        <v>0</v>
      </c>
      <c r="E1404" s="24" t="str">
        <f>'Listă posturi'!L1385</f>
        <v>-</v>
      </c>
      <c r="F1404" s="41"/>
      <c r="G1404" s="41"/>
      <c r="H1404" s="41"/>
    </row>
    <row r="1405" spans="2:8" ht="213.9" customHeight="1" x14ac:dyDescent="0.3">
      <c r="B1405" s="33">
        <v>1381</v>
      </c>
      <c r="C1405" s="24" t="str">
        <f>'Listă posturi'!K1386</f>
        <v xml:space="preserve">, , , ID , </v>
      </c>
      <c r="D1405" s="24">
        <f>'Listă posturi'!I1386</f>
        <v>0</v>
      </c>
      <c r="E1405" s="24" t="str">
        <f>'Listă posturi'!L1386</f>
        <v>-</v>
      </c>
      <c r="F1405" s="41"/>
      <c r="G1405" s="41"/>
      <c r="H1405" s="41"/>
    </row>
    <row r="1406" spans="2:8" ht="213.9" customHeight="1" x14ac:dyDescent="0.3">
      <c r="B1406" s="33">
        <v>1382</v>
      </c>
      <c r="C1406" s="24" t="str">
        <f>'Listă posturi'!K1387</f>
        <v xml:space="preserve">, , , ID , </v>
      </c>
      <c r="D1406" s="24">
        <f>'Listă posturi'!I1387</f>
        <v>0</v>
      </c>
      <c r="E1406" s="24" t="str">
        <f>'Listă posturi'!L1387</f>
        <v>-</v>
      </c>
      <c r="F1406" s="41"/>
      <c r="G1406" s="41"/>
      <c r="H1406" s="41"/>
    </row>
    <row r="1407" spans="2:8" ht="213.9" customHeight="1" x14ac:dyDescent="0.3">
      <c r="B1407" s="33">
        <v>1383</v>
      </c>
      <c r="C1407" s="24" t="str">
        <f>'Listă posturi'!K1388</f>
        <v xml:space="preserve">, , , ID , </v>
      </c>
      <c r="D1407" s="24">
        <f>'Listă posturi'!I1388</f>
        <v>0</v>
      </c>
      <c r="E1407" s="24" t="str">
        <f>'Listă posturi'!L1388</f>
        <v>-</v>
      </c>
      <c r="F1407" s="41"/>
      <c r="G1407" s="41"/>
      <c r="H1407" s="41"/>
    </row>
    <row r="1408" spans="2:8" ht="213.9" customHeight="1" x14ac:dyDescent="0.3">
      <c r="B1408" s="33">
        <v>1384</v>
      </c>
      <c r="C1408" s="24" t="str">
        <f>'Listă posturi'!K1389</f>
        <v xml:space="preserve">, , , ID , </v>
      </c>
      <c r="D1408" s="24">
        <f>'Listă posturi'!I1389</f>
        <v>0</v>
      </c>
      <c r="E1408" s="24" t="str">
        <f>'Listă posturi'!L1389</f>
        <v>-</v>
      </c>
      <c r="F1408" s="41"/>
      <c r="G1408" s="41"/>
      <c r="H1408" s="41"/>
    </row>
    <row r="1409" spans="2:8" ht="213.9" customHeight="1" x14ac:dyDescent="0.3">
      <c r="B1409" s="33">
        <v>1385</v>
      </c>
      <c r="C1409" s="24" t="str">
        <f>'Listă posturi'!K1390</f>
        <v xml:space="preserve">, , , ID , </v>
      </c>
      <c r="D1409" s="24">
        <f>'Listă posturi'!I1390</f>
        <v>0</v>
      </c>
      <c r="E1409" s="24" t="str">
        <f>'Listă posturi'!L1390</f>
        <v>-</v>
      </c>
      <c r="F1409" s="41"/>
      <c r="G1409" s="41"/>
      <c r="H1409" s="41"/>
    </row>
    <row r="1410" spans="2:8" ht="213.9" customHeight="1" x14ac:dyDescent="0.3">
      <c r="B1410" s="33">
        <v>1386</v>
      </c>
      <c r="C1410" s="24" t="str">
        <f>'Listă posturi'!K1391</f>
        <v xml:space="preserve">, , , ID , </v>
      </c>
      <c r="D1410" s="24">
        <f>'Listă posturi'!I1391</f>
        <v>0</v>
      </c>
      <c r="E1410" s="24" t="str">
        <f>'Listă posturi'!L1391</f>
        <v>-</v>
      </c>
      <c r="F1410" s="41"/>
      <c r="G1410" s="41"/>
      <c r="H1410" s="41"/>
    </row>
    <row r="1411" spans="2:8" ht="213.9" customHeight="1" x14ac:dyDescent="0.3">
      <c r="B1411" s="33">
        <v>1387</v>
      </c>
      <c r="C1411" s="24" t="str">
        <f>'Listă posturi'!K1392</f>
        <v xml:space="preserve">, , , ID , </v>
      </c>
      <c r="D1411" s="24">
        <f>'Listă posturi'!I1392</f>
        <v>0</v>
      </c>
      <c r="E1411" s="24" t="str">
        <f>'Listă posturi'!L1392</f>
        <v>-</v>
      </c>
      <c r="F1411" s="41"/>
      <c r="G1411" s="41"/>
      <c r="H1411" s="41"/>
    </row>
    <row r="1412" spans="2:8" ht="213.9" customHeight="1" x14ac:dyDescent="0.3">
      <c r="B1412" s="33">
        <v>1388</v>
      </c>
      <c r="C1412" s="24" t="str">
        <f>'Listă posturi'!K1393</f>
        <v xml:space="preserve">, , , ID , </v>
      </c>
      <c r="D1412" s="24">
        <f>'Listă posturi'!I1393</f>
        <v>0</v>
      </c>
      <c r="E1412" s="24" t="str">
        <f>'Listă posturi'!L1393</f>
        <v>-</v>
      </c>
      <c r="F1412" s="41"/>
      <c r="G1412" s="41"/>
      <c r="H1412" s="41"/>
    </row>
    <row r="1413" spans="2:8" ht="213.9" customHeight="1" x14ac:dyDescent="0.3">
      <c r="B1413" s="33">
        <v>1389</v>
      </c>
      <c r="C1413" s="24" t="str">
        <f>'Listă posturi'!K1394</f>
        <v xml:space="preserve">, , , ID , </v>
      </c>
      <c r="D1413" s="24">
        <f>'Listă posturi'!I1394</f>
        <v>0</v>
      </c>
      <c r="E1413" s="24" t="str">
        <f>'Listă posturi'!L1394</f>
        <v>-</v>
      </c>
      <c r="F1413" s="41"/>
      <c r="G1413" s="41"/>
      <c r="H1413" s="41"/>
    </row>
    <row r="1414" spans="2:8" ht="213.9" customHeight="1" x14ac:dyDescent="0.3">
      <c r="B1414" s="33">
        <v>1390</v>
      </c>
      <c r="C1414" s="24" t="str">
        <f>'Listă posturi'!K1395</f>
        <v xml:space="preserve">, , , ID , </v>
      </c>
      <c r="D1414" s="24">
        <f>'Listă posturi'!I1395</f>
        <v>0</v>
      </c>
      <c r="E1414" s="24" t="str">
        <f>'Listă posturi'!L1395</f>
        <v>-</v>
      </c>
      <c r="F1414" s="41"/>
      <c r="G1414" s="41"/>
      <c r="H1414" s="41"/>
    </row>
    <row r="1415" spans="2:8" ht="213.9" customHeight="1" x14ac:dyDescent="0.3">
      <c r="B1415" s="33">
        <v>1391</v>
      </c>
      <c r="C1415" s="24" t="str">
        <f>'Listă posturi'!K1396</f>
        <v xml:space="preserve">, , , ID , </v>
      </c>
      <c r="D1415" s="24">
        <f>'Listă posturi'!I1396</f>
        <v>0</v>
      </c>
      <c r="E1415" s="24" t="str">
        <f>'Listă posturi'!L1396</f>
        <v>-</v>
      </c>
      <c r="F1415" s="41"/>
      <c r="G1415" s="41"/>
      <c r="H1415" s="41"/>
    </row>
    <row r="1416" spans="2:8" ht="213.9" customHeight="1" x14ac:dyDescent="0.3">
      <c r="B1416" s="33">
        <v>1392</v>
      </c>
      <c r="C1416" s="24" t="str">
        <f>'Listă posturi'!K1397</f>
        <v xml:space="preserve">, , , ID , </v>
      </c>
      <c r="D1416" s="24">
        <f>'Listă posturi'!I1397</f>
        <v>0</v>
      </c>
      <c r="E1416" s="24" t="str">
        <f>'Listă posturi'!L1397</f>
        <v>-</v>
      </c>
      <c r="F1416" s="41"/>
      <c r="G1416" s="41"/>
      <c r="H1416" s="41"/>
    </row>
    <row r="1417" spans="2:8" ht="213.9" customHeight="1" x14ac:dyDescent="0.3">
      <c r="B1417" s="33">
        <v>1393</v>
      </c>
      <c r="C1417" s="24" t="str">
        <f>'Listă posturi'!K1398</f>
        <v xml:space="preserve">, , , ID , </v>
      </c>
      <c r="D1417" s="24">
        <f>'Listă posturi'!I1398</f>
        <v>0</v>
      </c>
      <c r="E1417" s="24" t="str">
        <f>'Listă posturi'!L1398</f>
        <v>-</v>
      </c>
      <c r="F1417" s="41"/>
      <c r="G1417" s="41"/>
      <c r="H1417" s="41"/>
    </row>
    <row r="1418" spans="2:8" ht="213.9" customHeight="1" x14ac:dyDescent="0.3">
      <c r="B1418" s="33">
        <v>1394</v>
      </c>
      <c r="C1418" s="24" t="str">
        <f>'Listă posturi'!K1399</f>
        <v xml:space="preserve">, , , ID , </v>
      </c>
      <c r="D1418" s="24">
        <f>'Listă posturi'!I1399</f>
        <v>0</v>
      </c>
      <c r="E1418" s="24" t="str">
        <f>'Listă posturi'!L1399</f>
        <v>-</v>
      </c>
      <c r="F1418" s="41"/>
      <c r="G1418" s="41"/>
      <c r="H1418" s="41"/>
    </row>
    <row r="1419" spans="2:8" ht="213.9" customHeight="1" x14ac:dyDescent="0.3">
      <c r="B1419" s="33">
        <v>1395</v>
      </c>
      <c r="C1419" s="24" t="str">
        <f>'Listă posturi'!K1400</f>
        <v xml:space="preserve">, , , ID , </v>
      </c>
      <c r="D1419" s="24">
        <f>'Listă posturi'!I1400</f>
        <v>0</v>
      </c>
      <c r="E1419" s="24" t="str">
        <f>'Listă posturi'!L1400</f>
        <v>-</v>
      </c>
      <c r="F1419" s="41"/>
      <c r="G1419" s="41"/>
      <c r="H1419" s="41"/>
    </row>
    <row r="1420" spans="2:8" ht="213.9" customHeight="1" x14ac:dyDescent="0.3">
      <c r="B1420" s="33">
        <v>1396</v>
      </c>
      <c r="C1420" s="24" t="str">
        <f>'Listă posturi'!K1401</f>
        <v xml:space="preserve">, , , ID , </v>
      </c>
      <c r="D1420" s="24">
        <f>'Listă posturi'!I1401</f>
        <v>0</v>
      </c>
      <c r="E1420" s="24" t="str">
        <f>'Listă posturi'!L1401</f>
        <v>-</v>
      </c>
      <c r="F1420" s="41"/>
      <c r="G1420" s="41"/>
      <c r="H1420" s="41"/>
    </row>
    <row r="1421" spans="2:8" ht="213.9" customHeight="1" x14ac:dyDescent="0.3">
      <c r="B1421" s="33">
        <v>1397</v>
      </c>
      <c r="C1421" s="24" t="str">
        <f>'Listă posturi'!K1402</f>
        <v xml:space="preserve">, , , ID , </v>
      </c>
      <c r="D1421" s="24">
        <f>'Listă posturi'!I1402</f>
        <v>0</v>
      </c>
      <c r="E1421" s="24" t="str">
        <f>'Listă posturi'!L1402</f>
        <v>-</v>
      </c>
      <c r="F1421" s="41"/>
      <c r="G1421" s="41"/>
      <c r="H1421" s="41"/>
    </row>
    <row r="1422" spans="2:8" ht="213.9" customHeight="1" x14ac:dyDescent="0.3">
      <c r="B1422" s="33">
        <v>1398</v>
      </c>
      <c r="C1422" s="24" t="str">
        <f>'Listă posturi'!K1403</f>
        <v xml:space="preserve">, , , ID , </v>
      </c>
      <c r="D1422" s="24">
        <f>'Listă posturi'!I1403</f>
        <v>0</v>
      </c>
      <c r="E1422" s="24" t="str">
        <f>'Listă posturi'!L1403</f>
        <v>-</v>
      </c>
      <c r="F1422" s="41"/>
      <c r="G1422" s="41"/>
      <c r="H1422" s="41"/>
    </row>
    <row r="1423" spans="2:8" ht="213.9" customHeight="1" x14ac:dyDescent="0.3">
      <c r="B1423" s="33">
        <v>1399</v>
      </c>
      <c r="C1423" s="24" t="str">
        <f>'Listă posturi'!K1404</f>
        <v xml:space="preserve">, , , ID , </v>
      </c>
      <c r="D1423" s="24">
        <f>'Listă posturi'!I1404</f>
        <v>0</v>
      </c>
      <c r="E1423" s="24" t="str">
        <f>'Listă posturi'!L1404</f>
        <v>-</v>
      </c>
      <c r="F1423" s="41"/>
      <c r="G1423" s="41"/>
      <c r="H1423" s="41"/>
    </row>
    <row r="1424" spans="2:8" ht="213.9" customHeight="1" x14ac:dyDescent="0.3">
      <c r="B1424" s="33">
        <v>1400</v>
      </c>
      <c r="C1424" s="24" t="str">
        <f>'Listă posturi'!K1405</f>
        <v xml:space="preserve">, , , ID , </v>
      </c>
      <c r="D1424" s="24">
        <f>'Listă posturi'!I1405</f>
        <v>0</v>
      </c>
      <c r="E1424" s="24" t="str">
        <f>'Listă posturi'!L1405</f>
        <v>-</v>
      </c>
      <c r="F1424" s="41"/>
      <c r="G1424" s="41"/>
      <c r="H1424" s="41"/>
    </row>
    <row r="1425" spans="2:8" ht="213.9" customHeight="1" x14ac:dyDescent="0.3">
      <c r="B1425" s="33">
        <v>1401</v>
      </c>
      <c r="C1425" s="24" t="str">
        <f>'Listă posturi'!K1406</f>
        <v xml:space="preserve">, , , ID , </v>
      </c>
      <c r="D1425" s="24">
        <f>'Listă posturi'!I1406</f>
        <v>0</v>
      </c>
      <c r="E1425" s="24" t="str">
        <f>'Listă posturi'!L1406</f>
        <v>-</v>
      </c>
      <c r="F1425" s="41"/>
      <c r="G1425" s="41"/>
      <c r="H1425" s="41"/>
    </row>
    <row r="1426" spans="2:8" ht="213.9" customHeight="1" x14ac:dyDescent="0.3">
      <c r="B1426" s="33">
        <v>1402</v>
      </c>
      <c r="C1426" s="24" t="str">
        <f>'Listă posturi'!K1407</f>
        <v xml:space="preserve">, , , ID , </v>
      </c>
      <c r="D1426" s="24">
        <f>'Listă posturi'!I1407</f>
        <v>0</v>
      </c>
      <c r="E1426" s="24" t="str">
        <f>'Listă posturi'!L1407</f>
        <v>-</v>
      </c>
      <c r="F1426" s="41"/>
      <c r="G1426" s="41"/>
      <c r="H1426" s="41"/>
    </row>
    <row r="1427" spans="2:8" ht="213.9" customHeight="1" x14ac:dyDescent="0.3">
      <c r="B1427" s="33">
        <v>1403</v>
      </c>
      <c r="C1427" s="24" t="str">
        <f>'Listă posturi'!K1408</f>
        <v xml:space="preserve">, , , ID , </v>
      </c>
      <c r="D1427" s="24">
        <f>'Listă posturi'!I1408</f>
        <v>0</v>
      </c>
      <c r="E1427" s="24" t="str">
        <f>'Listă posturi'!L1408</f>
        <v>-</v>
      </c>
      <c r="F1427" s="41"/>
      <c r="G1427" s="41"/>
      <c r="H1427" s="41"/>
    </row>
    <row r="1428" spans="2:8" ht="213.9" customHeight="1" x14ac:dyDescent="0.3">
      <c r="B1428" s="33">
        <v>1404</v>
      </c>
      <c r="C1428" s="24" t="str">
        <f>'Listă posturi'!K1409</f>
        <v xml:space="preserve">, , , ID , </v>
      </c>
      <c r="D1428" s="24">
        <f>'Listă posturi'!I1409</f>
        <v>0</v>
      </c>
      <c r="E1428" s="24" t="str">
        <f>'Listă posturi'!L1409</f>
        <v>-</v>
      </c>
      <c r="F1428" s="41"/>
      <c r="G1428" s="41"/>
      <c r="H1428" s="41"/>
    </row>
    <row r="1429" spans="2:8" ht="213.9" customHeight="1" x14ac:dyDescent="0.3">
      <c r="B1429" s="33">
        <v>1405</v>
      </c>
      <c r="C1429" s="24" t="str">
        <f>'Listă posturi'!K1410</f>
        <v xml:space="preserve">, , , ID , </v>
      </c>
      <c r="D1429" s="24">
        <f>'Listă posturi'!I1410</f>
        <v>0</v>
      </c>
      <c r="E1429" s="24" t="str">
        <f>'Listă posturi'!L1410</f>
        <v>-</v>
      </c>
      <c r="F1429" s="41"/>
      <c r="G1429" s="41"/>
      <c r="H1429" s="41"/>
    </row>
    <row r="1430" spans="2:8" ht="213.9" customHeight="1" x14ac:dyDescent="0.3">
      <c r="B1430" s="33">
        <v>1406</v>
      </c>
      <c r="C1430" s="24" t="str">
        <f>'Listă posturi'!K1411</f>
        <v xml:space="preserve">, , , ID , </v>
      </c>
      <c r="D1430" s="24">
        <f>'Listă posturi'!I1411</f>
        <v>0</v>
      </c>
      <c r="E1430" s="24" t="str">
        <f>'Listă posturi'!L1411</f>
        <v>-</v>
      </c>
      <c r="F1430" s="41"/>
      <c r="G1430" s="41"/>
      <c r="H1430" s="41"/>
    </row>
    <row r="1431" spans="2:8" ht="213.9" customHeight="1" x14ac:dyDescent="0.3">
      <c r="B1431" s="33">
        <v>1407</v>
      </c>
      <c r="C1431" s="24" t="str">
        <f>'Listă posturi'!K1412</f>
        <v xml:space="preserve">, , , ID , </v>
      </c>
      <c r="D1431" s="24">
        <f>'Listă posturi'!I1412</f>
        <v>0</v>
      </c>
      <c r="E1431" s="24" t="str">
        <f>'Listă posturi'!L1412</f>
        <v>-</v>
      </c>
      <c r="F1431" s="41"/>
      <c r="G1431" s="41"/>
      <c r="H1431" s="41"/>
    </row>
    <row r="1432" spans="2:8" ht="213.9" customHeight="1" x14ac:dyDescent="0.3">
      <c r="B1432" s="33">
        <v>1408</v>
      </c>
      <c r="C1432" s="24" t="str">
        <f>'Listă posturi'!K1413</f>
        <v xml:space="preserve">, , , ID , </v>
      </c>
      <c r="D1432" s="24">
        <f>'Listă posturi'!I1413</f>
        <v>0</v>
      </c>
      <c r="E1432" s="24" t="str">
        <f>'Listă posturi'!L1413</f>
        <v>-</v>
      </c>
      <c r="F1432" s="41"/>
      <c r="G1432" s="41"/>
      <c r="H1432" s="41"/>
    </row>
    <row r="1433" spans="2:8" ht="213.9" customHeight="1" x14ac:dyDescent="0.3">
      <c r="B1433" s="33">
        <v>1409</v>
      </c>
      <c r="C1433" s="24" t="str">
        <f>'Listă posturi'!K1414</f>
        <v xml:space="preserve">, , , ID , </v>
      </c>
      <c r="D1433" s="24">
        <f>'Listă posturi'!I1414</f>
        <v>0</v>
      </c>
      <c r="E1433" s="24" t="str">
        <f>'Listă posturi'!L1414</f>
        <v>-</v>
      </c>
      <c r="F1433" s="41"/>
      <c r="G1433" s="41"/>
      <c r="H1433" s="41"/>
    </row>
    <row r="1434" spans="2:8" ht="213.9" customHeight="1" x14ac:dyDescent="0.3">
      <c r="B1434" s="33">
        <v>1410</v>
      </c>
      <c r="C1434" s="24" t="str">
        <f>'Listă posturi'!K1415</f>
        <v xml:space="preserve">, , , ID , </v>
      </c>
      <c r="D1434" s="24">
        <f>'Listă posturi'!I1415</f>
        <v>0</v>
      </c>
      <c r="E1434" s="24" t="str">
        <f>'Listă posturi'!L1415</f>
        <v>-</v>
      </c>
      <c r="F1434" s="41"/>
      <c r="G1434" s="41"/>
      <c r="H1434" s="41"/>
    </row>
    <row r="1435" spans="2:8" ht="213.9" customHeight="1" x14ac:dyDescent="0.3">
      <c r="B1435" s="33">
        <v>1411</v>
      </c>
      <c r="C1435" s="24" t="str">
        <f>'Listă posturi'!K1416</f>
        <v xml:space="preserve">, , , ID , </v>
      </c>
      <c r="D1435" s="24">
        <f>'Listă posturi'!I1416</f>
        <v>0</v>
      </c>
      <c r="E1435" s="24" t="str">
        <f>'Listă posturi'!L1416</f>
        <v>-</v>
      </c>
      <c r="F1435" s="41"/>
      <c r="G1435" s="41"/>
      <c r="H1435" s="41"/>
    </row>
    <row r="1436" spans="2:8" ht="213.9" customHeight="1" x14ac:dyDescent="0.3">
      <c r="B1436" s="33">
        <v>1412</v>
      </c>
      <c r="C1436" s="24" t="str">
        <f>'Listă posturi'!K1417</f>
        <v xml:space="preserve">, , , ID , </v>
      </c>
      <c r="D1436" s="24">
        <f>'Listă posturi'!I1417</f>
        <v>0</v>
      </c>
      <c r="E1436" s="24" t="str">
        <f>'Listă posturi'!L1417</f>
        <v>-</v>
      </c>
      <c r="F1436" s="41"/>
      <c r="G1436" s="41"/>
      <c r="H1436" s="41"/>
    </row>
    <row r="1437" spans="2:8" ht="213.9" customHeight="1" x14ac:dyDescent="0.3">
      <c r="B1437" s="33">
        <v>1413</v>
      </c>
      <c r="C1437" s="24" t="str">
        <f>'Listă posturi'!K1418</f>
        <v xml:space="preserve">, , , ID , </v>
      </c>
      <c r="D1437" s="24">
        <f>'Listă posturi'!I1418</f>
        <v>0</v>
      </c>
      <c r="E1437" s="24" t="str">
        <f>'Listă posturi'!L1418</f>
        <v>-</v>
      </c>
      <c r="F1437" s="41"/>
      <c r="G1437" s="41"/>
      <c r="H1437" s="41"/>
    </row>
    <row r="1438" spans="2:8" ht="213.9" customHeight="1" x14ac:dyDescent="0.3">
      <c r="B1438" s="33">
        <v>1414</v>
      </c>
      <c r="C1438" s="24" t="str">
        <f>'Listă posturi'!K1419</f>
        <v xml:space="preserve">, , , ID , </v>
      </c>
      <c r="D1438" s="24">
        <f>'Listă posturi'!I1419</f>
        <v>0</v>
      </c>
      <c r="E1438" s="24" t="str">
        <f>'Listă posturi'!L1419</f>
        <v>-</v>
      </c>
      <c r="F1438" s="41"/>
      <c r="G1438" s="41"/>
      <c r="H1438" s="41"/>
    </row>
    <row r="1439" spans="2:8" ht="213.9" customHeight="1" x14ac:dyDescent="0.3">
      <c r="B1439" s="33">
        <v>1415</v>
      </c>
      <c r="C1439" s="24" t="str">
        <f>'Listă posturi'!K1420</f>
        <v xml:space="preserve">, , , ID , </v>
      </c>
      <c r="D1439" s="24">
        <f>'Listă posturi'!I1420</f>
        <v>0</v>
      </c>
      <c r="E1439" s="24" t="str">
        <f>'Listă posturi'!L1420</f>
        <v>-</v>
      </c>
      <c r="F1439" s="41"/>
      <c r="G1439" s="41"/>
      <c r="H1439" s="41"/>
    </row>
    <row r="1440" spans="2:8" ht="213.9" customHeight="1" x14ac:dyDescent="0.3">
      <c r="B1440" s="33">
        <v>1416</v>
      </c>
      <c r="C1440" s="24" t="str">
        <f>'Listă posturi'!K1421</f>
        <v xml:space="preserve">, , , ID , </v>
      </c>
      <c r="D1440" s="24">
        <f>'Listă posturi'!I1421</f>
        <v>0</v>
      </c>
      <c r="E1440" s="24" t="str">
        <f>'Listă posturi'!L1421</f>
        <v>-</v>
      </c>
      <c r="F1440" s="41"/>
      <c r="G1440" s="41"/>
      <c r="H1440" s="41"/>
    </row>
    <row r="1441" spans="2:8" ht="213.9" customHeight="1" x14ac:dyDescent="0.3">
      <c r="B1441" s="33">
        <v>1417</v>
      </c>
      <c r="C1441" s="24" t="str">
        <f>'Listă posturi'!K1422</f>
        <v xml:space="preserve">, , , ID , </v>
      </c>
      <c r="D1441" s="24">
        <f>'Listă posturi'!I1422</f>
        <v>0</v>
      </c>
      <c r="E1441" s="24" t="str">
        <f>'Listă posturi'!L1422</f>
        <v>-</v>
      </c>
      <c r="F1441" s="41"/>
      <c r="G1441" s="41"/>
      <c r="H1441" s="41"/>
    </row>
    <row r="1442" spans="2:8" ht="213.9" customHeight="1" x14ac:dyDescent="0.3">
      <c r="B1442" s="33">
        <v>1418</v>
      </c>
      <c r="C1442" s="24" t="str">
        <f>'Listă posturi'!K1423</f>
        <v xml:space="preserve">, , , ID , </v>
      </c>
      <c r="D1442" s="24">
        <f>'Listă posturi'!I1423</f>
        <v>0</v>
      </c>
      <c r="E1442" s="24" t="str">
        <f>'Listă posturi'!L1423</f>
        <v>-</v>
      </c>
      <c r="F1442" s="41"/>
      <c r="G1442" s="41"/>
      <c r="H1442" s="41"/>
    </row>
    <row r="1443" spans="2:8" ht="213.9" customHeight="1" x14ac:dyDescent="0.3">
      <c r="B1443" s="33">
        <v>1419</v>
      </c>
      <c r="C1443" s="24" t="str">
        <f>'Listă posturi'!K1424</f>
        <v xml:space="preserve">, , , ID , </v>
      </c>
      <c r="D1443" s="24">
        <f>'Listă posturi'!I1424</f>
        <v>0</v>
      </c>
      <c r="E1443" s="24" t="str">
        <f>'Listă posturi'!L1424</f>
        <v>-</v>
      </c>
      <c r="F1443" s="41"/>
      <c r="G1443" s="41"/>
      <c r="H1443" s="41"/>
    </row>
    <row r="1444" spans="2:8" ht="213.9" customHeight="1" x14ac:dyDescent="0.3">
      <c r="B1444" s="33">
        <v>1420</v>
      </c>
      <c r="C1444" s="24" t="str">
        <f>'Listă posturi'!K1425</f>
        <v xml:space="preserve">, , , ID , </v>
      </c>
      <c r="D1444" s="24">
        <f>'Listă posturi'!I1425</f>
        <v>0</v>
      </c>
      <c r="E1444" s="24" t="str">
        <f>'Listă posturi'!L1425</f>
        <v>-</v>
      </c>
      <c r="F1444" s="41"/>
      <c r="G1444" s="41"/>
      <c r="H1444" s="41"/>
    </row>
    <row r="1445" spans="2:8" ht="213.9" customHeight="1" x14ac:dyDescent="0.3">
      <c r="B1445" s="33">
        <v>1421</v>
      </c>
      <c r="C1445" s="24" t="str">
        <f>'Listă posturi'!K1426</f>
        <v xml:space="preserve">, , , ID , </v>
      </c>
      <c r="D1445" s="24">
        <f>'Listă posturi'!I1426</f>
        <v>0</v>
      </c>
      <c r="E1445" s="24" t="str">
        <f>'Listă posturi'!L1426</f>
        <v>-</v>
      </c>
      <c r="F1445" s="41"/>
      <c r="G1445" s="41"/>
      <c r="H1445" s="41"/>
    </row>
    <row r="1446" spans="2:8" ht="213.9" customHeight="1" x14ac:dyDescent="0.3">
      <c r="B1446" s="33">
        <v>1422</v>
      </c>
      <c r="C1446" s="24" t="str">
        <f>'Listă posturi'!K1427</f>
        <v xml:space="preserve">, , , ID , </v>
      </c>
      <c r="D1446" s="24">
        <f>'Listă posturi'!I1427</f>
        <v>0</v>
      </c>
      <c r="E1446" s="24" t="str">
        <f>'Listă posturi'!L1427</f>
        <v>-</v>
      </c>
      <c r="F1446" s="41"/>
      <c r="G1446" s="41"/>
      <c r="H1446" s="41"/>
    </row>
    <row r="1447" spans="2:8" ht="213.9" customHeight="1" x14ac:dyDescent="0.3">
      <c r="B1447" s="33">
        <v>1423</v>
      </c>
      <c r="C1447" s="24" t="str">
        <f>'Listă posturi'!K1428</f>
        <v xml:space="preserve">, , , ID , </v>
      </c>
      <c r="D1447" s="24">
        <f>'Listă posturi'!I1428</f>
        <v>0</v>
      </c>
      <c r="E1447" s="24" t="str">
        <f>'Listă posturi'!L1428</f>
        <v>-</v>
      </c>
      <c r="F1447" s="41"/>
      <c r="G1447" s="41"/>
      <c r="H1447" s="41"/>
    </row>
    <row r="1448" spans="2:8" ht="213.9" customHeight="1" x14ac:dyDescent="0.3">
      <c r="B1448" s="33">
        <v>1424</v>
      </c>
      <c r="C1448" s="24" t="str">
        <f>'Listă posturi'!K1429</f>
        <v xml:space="preserve">, , , ID , </v>
      </c>
      <c r="D1448" s="24">
        <f>'Listă posturi'!I1429</f>
        <v>0</v>
      </c>
      <c r="E1448" s="24" t="str">
        <f>'Listă posturi'!L1429</f>
        <v>-</v>
      </c>
      <c r="F1448" s="41"/>
      <c r="G1448" s="41"/>
      <c r="H1448" s="41"/>
    </row>
    <row r="1449" spans="2:8" ht="213.9" customHeight="1" x14ac:dyDescent="0.3">
      <c r="B1449" s="33">
        <v>1425</v>
      </c>
      <c r="C1449" s="24" t="str">
        <f>'Listă posturi'!K1430</f>
        <v xml:space="preserve">, , , ID , </v>
      </c>
      <c r="D1449" s="24">
        <f>'Listă posturi'!I1430</f>
        <v>0</v>
      </c>
      <c r="E1449" s="24" t="str">
        <f>'Listă posturi'!L1430</f>
        <v>-</v>
      </c>
      <c r="F1449" s="41"/>
      <c r="G1449" s="41"/>
      <c r="H1449" s="41"/>
    </row>
    <row r="1450" spans="2:8" ht="213.9" customHeight="1" x14ac:dyDescent="0.3">
      <c r="B1450" s="33">
        <v>1426</v>
      </c>
      <c r="C1450" s="24" t="str">
        <f>'Listă posturi'!K1431</f>
        <v xml:space="preserve">, , , ID , </v>
      </c>
      <c r="D1450" s="24">
        <f>'Listă posturi'!I1431</f>
        <v>0</v>
      </c>
      <c r="E1450" s="24" t="str">
        <f>'Listă posturi'!L1431</f>
        <v>-</v>
      </c>
      <c r="F1450" s="41"/>
      <c r="G1450" s="41"/>
      <c r="H1450" s="41"/>
    </row>
    <row r="1451" spans="2:8" ht="213.9" customHeight="1" x14ac:dyDescent="0.3">
      <c r="B1451" s="33">
        <v>1427</v>
      </c>
      <c r="C1451" s="24" t="str">
        <f>'Listă posturi'!K1432</f>
        <v xml:space="preserve">, , , ID , </v>
      </c>
      <c r="D1451" s="24">
        <f>'Listă posturi'!I1432</f>
        <v>0</v>
      </c>
      <c r="E1451" s="24" t="str">
        <f>'Listă posturi'!L1432</f>
        <v>-</v>
      </c>
      <c r="F1451" s="41"/>
      <c r="G1451" s="41"/>
      <c r="H1451" s="41"/>
    </row>
    <row r="1452" spans="2:8" ht="213.9" customHeight="1" x14ac:dyDescent="0.3">
      <c r="B1452" s="33">
        <v>1428</v>
      </c>
      <c r="C1452" s="24" t="str">
        <f>'Listă posturi'!K1433</f>
        <v xml:space="preserve">, , , ID , </v>
      </c>
      <c r="D1452" s="24">
        <f>'Listă posturi'!I1433</f>
        <v>0</v>
      </c>
      <c r="E1452" s="24" t="str">
        <f>'Listă posturi'!L1433</f>
        <v>-</v>
      </c>
      <c r="F1452" s="41"/>
      <c r="G1452" s="41"/>
      <c r="H1452" s="41"/>
    </row>
    <row r="1453" spans="2:8" ht="213.9" customHeight="1" x14ac:dyDescent="0.3">
      <c r="B1453" s="33">
        <v>1429</v>
      </c>
      <c r="C1453" s="24" t="str">
        <f>'Listă posturi'!K1434</f>
        <v xml:space="preserve">, , , ID , </v>
      </c>
      <c r="D1453" s="24">
        <f>'Listă posturi'!I1434</f>
        <v>0</v>
      </c>
      <c r="E1453" s="24" t="str">
        <f>'Listă posturi'!L1434</f>
        <v>-</v>
      </c>
      <c r="F1453" s="41"/>
      <c r="G1453" s="41"/>
      <c r="H1453" s="41"/>
    </row>
    <row r="1454" spans="2:8" ht="213.9" customHeight="1" x14ac:dyDescent="0.3">
      <c r="B1454" s="33">
        <v>1430</v>
      </c>
      <c r="C1454" s="24" t="str">
        <f>'Listă posturi'!K1435</f>
        <v xml:space="preserve">, , , ID , </v>
      </c>
      <c r="D1454" s="24">
        <f>'Listă posturi'!I1435</f>
        <v>0</v>
      </c>
      <c r="E1454" s="24" t="str">
        <f>'Listă posturi'!L1435</f>
        <v>-</v>
      </c>
      <c r="F1454" s="41"/>
      <c r="G1454" s="41"/>
      <c r="H1454" s="41"/>
    </row>
    <row r="1455" spans="2:8" ht="213.9" customHeight="1" x14ac:dyDescent="0.3">
      <c r="B1455" s="33">
        <v>1431</v>
      </c>
      <c r="C1455" s="24" t="str">
        <f>'Listă posturi'!K1436</f>
        <v xml:space="preserve">, , , ID , </v>
      </c>
      <c r="D1455" s="24">
        <f>'Listă posturi'!I1436</f>
        <v>0</v>
      </c>
      <c r="E1455" s="24" t="str">
        <f>'Listă posturi'!L1436</f>
        <v>-</v>
      </c>
      <c r="F1455" s="41"/>
      <c r="G1455" s="41"/>
      <c r="H1455" s="41"/>
    </row>
    <row r="1456" spans="2:8" ht="213.9" customHeight="1" x14ac:dyDescent="0.3">
      <c r="B1456" s="33">
        <v>1432</v>
      </c>
      <c r="C1456" s="24" t="str">
        <f>'Listă posturi'!K1437</f>
        <v xml:space="preserve">, , , ID , </v>
      </c>
      <c r="D1456" s="24">
        <f>'Listă posturi'!I1437</f>
        <v>0</v>
      </c>
      <c r="E1456" s="24" t="str">
        <f>'Listă posturi'!L1437</f>
        <v>-</v>
      </c>
      <c r="F1456" s="41"/>
      <c r="G1456" s="41"/>
      <c r="H1456" s="41"/>
    </row>
    <row r="1457" spans="2:8" ht="213.9" customHeight="1" x14ac:dyDescent="0.3">
      <c r="B1457" s="33">
        <v>1433</v>
      </c>
      <c r="C1457" s="24" t="str">
        <f>'Listă posturi'!K1438</f>
        <v xml:space="preserve">, , , ID , </v>
      </c>
      <c r="D1457" s="24">
        <f>'Listă posturi'!I1438</f>
        <v>0</v>
      </c>
      <c r="E1457" s="24" t="str">
        <f>'Listă posturi'!L1438</f>
        <v>-</v>
      </c>
      <c r="F1457" s="41"/>
      <c r="G1457" s="41"/>
      <c r="H1457" s="41"/>
    </row>
    <row r="1458" spans="2:8" ht="213.9" customHeight="1" x14ac:dyDescent="0.3">
      <c r="B1458" s="33">
        <v>1434</v>
      </c>
      <c r="C1458" s="24" t="str">
        <f>'Listă posturi'!K1439</f>
        <v xml:space="preserve">, , , ID , </v>
      </c>
      <c r="D1458" s="24">
        <f>'Listă posturi'!I1439</f>
        <v>0</v>
      </c>
      <c r="E1458" s="24" t="str">
        <f>'Listă posturi'!L1439</f>
        <v>-</v>
      </c>
      <c r="F1458" s="41"/>
      <c r="G1458" s="41"/>
      <c r="H1458" s="41"/>
    </row>
    <row r="1459" spans="2:8" ht="213.9" customHeight="1" x14ac:dyDescent="0.3">
      <c r="B1459" s="33">
        <v>1435</v>
      </c>
      <c r="C1459" s="24" t="str">
        <f>'Listă posturi'!K1440</f>
        <v xml:space="preserve">, , , ID , </v>
      </c>
      <c r="D1459" s="24">
        <f>'Listă posturi'!I1440</f>
        <v>0</v>
      </c>
      <c r="E1459" s="24" t="str">
        <f>'Listă posturi'!L1440</f>
        <v>-</v>
      </c>
      <c r="F1459" s="41"/>
      <c r="G1459" s="41"/>
      <c r="H1459" s="41"/>
    </row>
    <row r="1460" spans="2:8" ht="213.9" customHeight="1" x14ac:dyDescent="0.3">
      <c r="B1460" s="33">
        <v>1436</v>
      </c>
      <c r="C1460" s="24" t="str">
        <f>'Listă posturi'!K1441</f>
        <v xml:space="preserve">, , , ID , </v>
      </c>
      <c r="D1460" s="24">
        <f>'Listă posturi'!I1441</f>
        <v>0</v>
      </c>
      <c r="E1460" s="24" t="str">
        <f>'Listă posturi'!L1441</f>
        <v>-</v>
      </c>
      <c r="F1460" s="41"/>
      <c r="G1460" s="41"/>
      <c r="H1460" s="41"/>
    </row>
    <row r="1461" spans="2:8" ht="213.9" customHeight="1" x14ac:dyDescent="0.3">
      <c r="B1461" s="33">
        <v>1437</v>
      </c>
      <c r="C1461" s="24" t="str">
        <f>'Listă posturi'!K1442</f>
        <v xml:space="preserve">, , , ID , </v>
      </c>
      <c r="D1461" s="24">
        <f>'Listă posturi'!I1442</f>
        <v>0</v>
      </c>
      <c r="E1461" s="24" t="str">
        <f>'Listă posturi'!L1442</f>
        <v>-</v>
      </c>
      <c r="F1461" s="41"/>
      <c r="G1461" s="41"/>
      <c r="H1461" s="41"/>
    </row>
    <row r="1462" spans="2:8" ht="213.9" customHeight="1" x14ac:dyDescent="0.3">
      <c r="B1462" s="33">
        <v>1438</v>
      </c>
      <c r="C1462" s="24" t="str">
        <f>'Listă posturi'!K1443</f>
        <v xml:space="preserve">, , , ID , </v>
      </c>
      <c r="D1462" s="24">
        <f>'Listă posturi'!I1443</f>
        <v>0</v>
      </c>
      <c r="E1462" s="24" t="str">
        <f>'Listă posturi'!L1443</f>
        <v>-</v>
      </c>
      <c r="F1462" s="41"/>
      <c r="G1462" s="41"/>
      <c r="H1462" s="41"/>
    </row>
    <row r="1463" spans="2:8" ht="213.9" customHeight="1" x14ac:dyDescent="0.3">
      <c r="B1463" s="33">
        <v>1439</v>
      </c>
      <c r="C1463" s="24" t="str">
        <f>'Listă posturi'!K1444</f>
        <v xml:space="preserve">, , , ID , </v>
      </c>
      <c r="D1463" s="24">
        <f>'Listă posturi'!I1444</f>
        <v>0</v>
      </c>
      <c r="E1463" s="24" t="str">
        <f>'Listă posturi'!L1444</f>
        <v>-</v>
      </c>
      <c r="F1463" s="41"/>
      <c r="G1463" s="41"/>
      <c r="H1463" s="41"/>
    </row>
    <row r="1464" spans="2:8" ht="213.9" customHeight="1" x14ac:dyDescent="0.3">
      <c r="B1464" s="33">
        <v>1440</v>
      </c>
      <c r="C1464" s="24" t="str">
        <f>'Listă posturi'!K1445</f>
        <v xml:space="preserve">, , , ID , </v>
      </c>
      <c r="D1464" s="24">
        <f>'Listă posturi'!I1445</f>
        <v>0</v>
      </c>
      <c r="E1464" s="24" t="str">
        <f>'Listă posturi'!L1445</f>
        <v>-</v>
      </c>
      <c r="F1464" s="41"/>
      <c r="G1464" s="41"/>
      <c r="H1464" s="41"/>
    </row>
    <row r="1465" spans="2:8" ht="213.9" customHeight="1" x14ac:dyDescent="0.3">
      <c r="B1465" s="33">
        <v>1441</v>
      </c>
      <c r="C1465" s="24" t="str">
        <f>'Listă posturi'!K1446</f>
        <v xml:space="preserve">, , , ID , </v>
      </c>
      <c r="D1465" s="24">
        <f>'Listă posturi'!I1446</f>
        <v>0</v>
      </c>
      <c r="E1465" s="24" t="str">
        <f>'Listă posturi'!L1446</f>
        <v>-</v>
      </c>
      <c r="F1465" s="41"/>
      <c r="G1465" s="41"/>
      <c r="H1465" s="41"/>
    </row>
    <row r="1466" spans="2:8" ht="213.9" customHeight="1" x14ac:dyDescent="0.3">
      <c r="B1466" s="33">
        <v>1442</v>
      </c>
      <c r="C1466" s="24" t="str">
        <f>'Listă posturi'!K1447</f>
        <v xml:space="preserve">, , , ID , </v>
      </c>
      <c r="D1466" s="24">
        <f>'Listă posturi'!I1447</f>
        <v>0</v>
      </c>
      <c r="E1466" s="24" t="str">
        <f>'Listă posturi'!L1447</f>
        <v>-</v>
      </c>
      <c r="F1466" s="41"/>
      <c r="G1466" s="41"/>
      <c r="H1466" s="41"/>
    </row>
    <row r="1467" spans="2:8" ht="213.9" customHeight="1" x14ac:dyDescent="0.3">
      <c r="B1467" s="33">
        <v>1443</v>
      </c>
      <c r="C1467" s="24" t="str">
        <f>'Listă posturi'!K1448</f>
        <v xml:space="preserve">, , , ID , </v>
      </c>
      <c r="D1467" s="24">
        <f>'Listă posturi'!I1448</f>
        <v>0</v>
      </c>
      <c r="E1467" s="24" t="str">
        <f>'Listă posturi'!L1448</f>
        <v>-</v>
      </c>
      <c r="F1467" s="41"/>
      <c r="G1467" s="41"/>
      <c r="H1467" s="41"/>
    </row>
    <row r="1468" spans="2:8" ht="213.9" customHeight="1" x14ac:dyDescent="0.3">
      <c r="B1468" s="33">
        <v>1444</v>
      </c>
      <c r="C1468" s="24" t="str">
        <f>'Listă posturi'!K1449</f>
        <v xml:space="preserve">, , , ID , </v>
      </c>
      <c r="D1468" s="24">
        <f>'Listă posturi'!I1449</f>
        <v>0</v>
      </c>
      <c r="E1468" s="24" t="str">
        <f>'Listă posturi'!L1449</f>
        <v>-</v>
      </c>
      <c r="F1468" s="41"/>
      <c r="G1468" s="41"/>
      <c r="H1468" s="41"/>
    </row>
    <row r="1469" spans="2:8" ht="213.9" customHeight="1" x14ac:dyDescent="0.3">
      <c r="B1469" s="33">
        <v>1445</v>
      </c>
      <c r="C1469" s="24" t="str">
        <f>'Listă posturi'!K1450</f>
        <v xml:space="preserve">, , , ID , </v>
      </c>
      <c r="D1469" s="24">
        <f>'Listă posturi'!I1450</f>
        <v>0</v>
      </c>
      <c r="E1469" s="24" t="str">
        <f>'Listă posturi'!L1450</f>
        <v>-</v>
      </c>
      <c r="F1469" s="41"/>
      <c r="G1469" s="41"/>
      <c r="H1469" s="41"/>
    </row>
    <row r="1470" spans="2:8" ht="213.9" customHeight="1" x14ac:dyDescent="0.3">
      <c r="B1470" s="33">
        <v>1446</v>
      </c>
      <c r="C1470" s="24" t="str">
        <f>'Listă posturi'!K1451</f>
        <v xml:space="preserve">, , , ID , </v>
      </c>
      <c r="D1470" s="24">
        <f>'Listă posturi'!I1451</f>
        <v>0</v>
      </c>
      <c r="E1470" s="24" t="str">
        <f>'Listă posturi'!L1451</f>
        <v>-</v>
      </c>
      <c r="F1470" s="41"/>
      <c r="G1470" s="41"/>
      <c r="H1470" s="41"/>
    </row>
    <row r="1471" spans="2:8" ht="213.9" customHeight="1" x14ac:dyDescent="0.3">
      <c r="B1471" s="33">
        <v>1447</v>
      </c>
      <c r="C1471" s="24" t="str">
        <f>'Listă posturi'!K1452</f>
        <v xml:space="preserve">, , , ID , </v>
      </c>
      <c r="D1471" s="24">
        <f>'Listă posturi'!I1452</f>
        <v>0</v>
      </c>
      <c r="E1471" s="24" t="str">
        <f>'Listă posturi'!L1452</f>
        <v>-</v>
      </c>
      <c r="F1471" s="41"/>
      <c r="G1471" s="41"/>
      <c r="H1471" s="41"/>
    </row>
    <row r="1472" spans="2:8" ht="213.9" customHeight="1" x14ac:dyDescent="0.3">
      <c r="B1472" s="33">
        <v>1448</v>
      </c>
      <c r="C1472" s="24" t="str">
        <f>'Listă posturi'!K1453</f>
        <v xml:space="preserve">, , , ID , </v>
      </c>
      <c r="D1472" s="24">
        <f>'Listă posturi'!I1453</f>
        <v>0</v>
      </c>
      <c r="E1472" s="24" t="str">
        <f>'Listă posturi'!L1453</f>
        <v>-</v>
      </c>
      <c r="F1472" s="41"/>
      <c r="G1472" s="41"/>
      <c r="H1472" s="41"/>
    </row>
    <row r="1473" spans="2:8" ht="213.9" customHeight="1" x14ac:dyDescent="0.3">
      <c r="B1473" s="33">
        <v>1449</v>
      </c>
      <c r="C1473" s="24" t="str">
        <f>'Listă posturi'!K1454</f>
        <v xml:space="preserve">, , , ID , </v>
      </c>
      <c r="D1473" s="24">
        <f>'Listă posturi'!I1454</f>
        <v>0</v>
      </c>
      <c r="E1473" s="24" t="str">
        <f>'Listă posturi'!L1454</f>
        <v>-</v>
      </c>
      <c r="F1473" s="41"/>
      <c r="G1473" s="41"/>
      <c r="H1473" s="41"/>
    </row>
    <row r="1474" spans="2:8" ht="213.9" customHeight="1" x14ac:dyDescent="0.3">
      <c r="B1474" s="33">
        <v>1450</v>
      </c>
      <c r="C1474" s="24" t="str">
        <f>'Listă posturi'!K1455</f>
        <v xml:space="preserve">, , , ID , </v>
      </c>
      <c r="D1474" s="24">
        <f>'Listă posturi'!I1455</f>
        <v>0</v>
      </c>
      <c r="E1474" s="24" t="str">
        <f>'Listă posturi'!L1455</f>
        <v>-</v>
      </c>
      <c r="F1474" s="41"/>
      <c r="G1474" s="41"/>
      <c r="H1474" s="41"/>
    </row>
    <row r="1475" spans="2:8" ht="213.9" customHeight="1" x14ac:dyDescent="0.3">
      <c r="B1475" s="33">
        <v>1451</v>
      </c>
      <c r="C1475" s="24" t="str">
        <f>'Listă posturi'!K1456</f>
        <v xml:space="preserve">, , , ID , </v>
      </c>
      <c r="D1475" s="24">
        <f>'Listă posturi'!I1456</f>
        <v>0</v>
      </c>
      <c r="E1475" s="24" t="str">
        <f>'Listă posturi'!L1456</f>
        <v>-</v>
      </c>
      <c r="F1475" s="41"/>
      <c r="G1475" s="41"/>
      <c r="H1475" s="41"/>
    </row>
    <row r="1476" spans="2:8" ht="213.9" customHeight="1" x14ac:dyDescent="0.3">
      <c r="B1476" s="33">
        <v>1452</v>
      </c>
      <c r="C1476" s="24" t="str">
        <f>'Listă posturi'!K1457</f>
        <v xml:space="preserve">, , , ID , </v>
      </c>
      <c r="D1476" s="24">
        <f>'Listă posturi'!I1457</f>
        <v>0</v>
      </c>
      <c r="E1476" s="24" t="str">
        <f>'Listă posturi'!L1457</f>
        <v>-</v>
      </c>
      <c r="F1476" s="41"/>
      <c r="G1476" s="41"/>
      <c r="H1476" s="41"/>
    </row>
    <row r="1477" spans="2:8" ht="213.9" customHeight="1" x14ac:dyDescent="0.3">
      <c r="B1477" s="33">
        <v>1453</v>
      </c>
      <c r="C1477" s="24" t="str">
        <f>'Listă posturi'!K1458</f>
        <v xml:space="preserve">, , , ID , </v>
      </c>
      <c r="D1477" s="24">
        <f>'Listă posturi'!I1458</f>
        <v>0</v>
      </c>
      <c r="E1477" s="24" t="str">
        <f>'Listă posturi'!L1458</f>
        <v>-</v>
      </c>
      <c r="F1477" s="41"/>
      <c r="G1477" s="41"/>
      <c r="H1477" s="41"/>
    </row>
    <row r="1478" spans="2:8" ht="213.9" customHeight="1" x14ac:dyDescent="0.3">
      <c r="B1478" s="33">
        <v>1454</v>
      </c>
      <c r="C1478" s="24" t="str">
        <f>'Listă posturi'!K1459</f>
        <v xml:space="preserve">, , , ID , </v>
      </c>
      <c r="D1478" s="24">
        <f>'Listă posturi'!I1459</f>
        <v>0</v>
      </c>
      <c r="E1478" s="24" t="str">
        <f>'Listă posturi'!L1459</f>
        <v>-</v>
      </c>
      <c r="F1478" s="41"/>
      <c r="G1478" s="41"/>
      <c r="H1478" s="41"/>
    </row>
    <row r="1479" spans="2:8" ht="213.9" customHeight="1" x14ac:dyDescent="0.3">
      <c r="B1479" s="33">
        <v>1455</v>
      </c>
      <c r="C1479" s="24" t="str">
        <f>'Listă posturi'!K1460</f>
        <v xml:space="preserve">, , , ID , </v>
      </c>
      <c r="D1479" s="24">
        <f>'Listă posturi'!I1460</f>
        <v>0</v>
      </c>
      <c r="E1479" s="24" t="str">
        <f>'Listă posturi'!L1460</f>
        <v>-</v>
      </c>
      <c r="F1479" s="41"/>
      <c r="G1479" s="41"/>
      <c r="H1479" s="41"/>
    </row>
    <row r="1480" spans="2:8" ht="213.9" customHeight="1" x14ac:dyDescent="0.3">
      <c r="B1480" s="33">
        <v>1456</v>
      </c>
      <c r="C1480" s="24" t="str">
        <f>'Listă posturi'!K1461</f>
        <v xml:space="preserve">, , , ID , </v>
      </c>
      <c r="D1480" s="24">
        <f>'Listă posturi'!I1461</f>
        <v>0</v>
      </c>
      <c r="E1480" s="24" t="str">
        <f>'Listă posturi'!L1461</f>
        <v>-</v>
      </c>
      <c r="F1480" s="41"/>
      <c r="G1480" s="41"/>
      <c r="H1480" s="41"/>
    </row>
    <row r="1481" spans="2:8" ht="213.9" customHeight="1" x14ac:dyDescent="0.3">
      <c r="B1481" s="33">
        <v>1457</v>
      </c>
      <c r="C1481" s="24" t="str">
        <f>'Listă posturi'!K1462</f>
        <v xml:space="preserve">, , , ID , </v>
      </c>
      <c r="D1481" s="24">
        <f>'Listă posturi'!I1462</f>
        <v>0</v>
      </c>
      <c r="E1481" s="24" t="str">
        <f>'Listă posturi'!L1462</f>
        <v>-</v>
      </c>
      <c r="F1481" s="41"/>
      <c r="G1481" s="41"/>
      <c r="H1481" s="41"/>
    </row>
    <row r="1482" spans="2:8" ht="213.9" customHeight="1" x14ac:dyDescent="0.3">
      <c r="B1482" s="33">
        <v>1458</v>
      </c>
      <c r="C1482" s="24" t="str">
        <f>'Listă posturi'!K1463</f>
        <v xml:space="preserve">, , , ID , </v>
      </c>
      <c r="D1482" s="24">
        <f>'Listă posturi'!I1463</f>
        <v>0</v>
      </c>
      <c r="E1482" s="24" t="str">
        <f>'Listă posturi'!L1463</f>
        <v>-</v>
      </c>
      <c r="F1482" s="41"/>
      <c r="G1482" s="41"/>
      <c r="H1482" s="41"/>
    </row>
    <row r="1483" spans="2:8" ht="213.9" customHeight="1" x14ac:dyDescent="0.3">
      <c r="B1483" s="33">
        <v>1459</v>
      </c>
      <c r="C1483" s="24" t="str">
        <f>'Listă posturi'!K1464</f>
        <v xml:space="preserve">, , , ID , </v>
      </c>
      <c r="D1483" s="24">
        <f>'Listă posturi'!I1464</f>
        <v>0</v>
      </c>
      <c r="E1483" s="24" t="str">
        <f>'Listă posturi'!L1464</f>
        <v>-</v>
      </c>
      <c r="F1483" s="41"/>
      <c r="G1483" s="41"/>
      <c r="H1483" s="41"/>
    </row>
    <row r="1484" spans="2:8" ht="213.9" customHeight="1" x14ac:dyDescent="0.3">
      <c r="B1484" s="33">
        <v>1460</v>
      </c>
      <c r="C1484" s="24" t="str">
        <f>'Listă posturi'!K1465</f>
        <v xml:space="preserve">, , , ID , </v>
      </c>
      <c r="D1484" s="24">
        <f>'Listă posturi'!I1465</f>
        <v>0</v>
      </c>
      <c r="E1484" s="24" t="str">
        <f>'Listă posturi'!L1465</f>
        <v>-</v>
      </c>
      <c r="F1484" s="41"/>
      <c r="G1484" s="41"/>
      <c r="H1484" s="41"/>
    </row>
    <row r="1485" spans="2:8" ht="213.9" customHeight="1" x14ac:dyDescent="0.3">
      <c r="B1485" s="33">
        <v>1461</v>
      </c>
      <c r="C1485" s="24" t="str">
        <f>'Listă posturi'!K1466</f>
        <v xml:space="preserve">, , , ID , </v>
      </c>
      <c r="D1485" s="24">
        <f>'Listă posturi'!I1466</f>
        <v>0</v>
      </c>
      <c r="E1485" s="24" t="str">
        <f>'Listă posturi'!L1466</f>
        <v>-</v>
      </c>
      <c r="F1485" s="41"/>
      <c r="G1485" s="41"/>
      <c r="H1485" s="41"/>
    </row>
    <row r="1486" spans="2:8" ht="213.9" customHeight="1" x14ac:dyDescent="0.3">
      <c r="B1486" s="33">
        <v>1462</v>
      </c>
      <c r="C1486" s="24" t="str">
        <f>'Listă posturi'!K1467</f>
        <v xml:space="preserve">, , , ID , </v>
      </c>
      <c r="D1486" s="24">
        <f>'Listă posturi'!I1467</f>
        <v>0</v>
      </c>
      <c r="E1486" s="24" t="str">
        <f>'Listă posturi'!L1467</f>
        <v>-</v>
      </c>
      <c r="F1486" s="41"/>
      <c r="G1486" s="41"/>
      <c r="H1486" s="41"/>
    </row>
    <row r="1487" spans="2:8" ht="213.9" customHeight="1" x14ac:dyDescent="0.3">
      <c r="B1487" s="33">
        <v>1463</v>
      </c>
      <c r="C1487" s="24" t="str">
        <f>'Listă posturi'!K1468</f>
        <v xml:space="preserve">, , , ID , </v>
      </c>
      <c r="D1487" s="24">
        <f>'Listă posturi'!I1468</f>
        <v>0</v>
      </c>
      <c r="E1487" s="24" t="str">
        <f>'Listă posturi'!L1468</f>
        <v>-</v>
      </c>
      <c r="F1487" s="41"/>
      <c r="G1487" s="41"/>
      <c r="H1487" s="41"/>
    </row>
    <row r="1488" spans="2:8" ht="213.9" customHeight="1" x14ac:dyDescent="0.3">
      <c r="B1488" s="33">
        <v>1464</v>
      </c>
      <c r="C1488" s="24" t="str">
        <f>'Listă posturi'!K1469</f>
        <v xml:space="preserve">, , , ID , </v>
      </c>
      <c r="D1488" s="24">
        <f>'Listă posturi'!I1469</f>
        <v>0</v>
      </c>
      <c r="E1488" s="24" t="str">
        <f>'Listă posturi'!L1469</f>
        <v>-</v>
      </c>
      <c r="F1488" s="41"/>
      <c r="G1488" s="41"/>
      <c r="H1488" s="41"/>
    </row>
    <row r="1489" spans="2:8" ht="213.9" customHeight="1" x14ac:dyDescent="0.3">
      <c r="B1489" s="33">
        <v>1465</v>
      </c>
      <c r="C1489" s="24" t="str">
        <f>'Listă posturi'!K1470</f>
        <v xml:space="preserve">, , , ID , </v>
      </c>
      <c r="D1489" s="24">
        <f>'Listă posturi'!I1470</f>
        <v>0</v>
      </c>
      <c r="E1489" s="24" t="str">
        <f>'Listă posturi'!L1470</f>
        <v>-</v>
      </c>
      <c r="F1489" s="41"/>
      <c r="G1489" s="41"/>
      <c r="H1489" s="41"/>
    </row>
    <row r="1490" spans="2:8" ht="213.9" customHeight="1" x14ac:dyDescent="0.3">
      <c r="B1490" s="33">
        <v>1466</v>
      </c>
      <c r="C1490" s="24" t="str">
        <f>'Listă posturi'!K1471</f>
        <v xml:space="preserve">, , , ID , </v>
      </c>
      <c r="D1490" s="24">
        <f>'Listă posturi'!I1471</f>
        <v>0</v>
      </c>
      <c r="E1490" s="24" t="str">
        <f>'Listă posturi'!L1471</f>
        <v>-</v>
      </c>
      <c r="F1490" s="41"/>
      <c r="G1490" s="41"/>
      <c r="H1490" s="41"/>
    </row>
    <row r="1491" spans="2:8" ht="213.9" customHeight="1" x14ac:dyDescent="0.3">
      <c r="B1491" s="33">
        <v>1467</v>
      </c>
      <c r="C1491" s="24" t="str">
        <f>'Listă posturi'!K1472</f>
        <v xml:space="preserve">, , , ID , </v>
      </c>
      <c r="D1491" s="24">
        <f>'Listă posturi'!I1472</f>
        <v>0</v>
      </c>
      <c r="E1491" s="24" t="str">
        <f>'Listă posturi'!L1472</f>
        <v>-</v>
      </c>
      <c r="F1491" s="41"/>
      <c r="G1491" s="41"/>
      <c r="H1491" s="41"/>
    </row>
    <row r="1492" spans="2:8" ht="213.9" customHeight="1" x14ac:dyDescent="0.3">
      <c r="B1492" s="33">
        <v>1468</v>
      </c>
      <c r="C1492" s="24" t="str">
        <f>'Listă posturi'!K1473</f>
        <v xml:space="preserve">, , , ID , </v>
      </c>
      <c r="D1492" s="24">
        <f>'Listă posturi'!I1473</f>
        <v>0</v>
      </c>
      <c r="E1492" s="24" t="str">
        <f>'Listă posturi'!L1473</f>
        <v>-</v>
      </c>
      <c r="F1492" s="41"/>
      <c r="G1492" s="41"/>
      <c r="H1492" s="41"/>
    </row>
    <row r="1493" spans="2:8" ht="213.9" customHeight="1" x14ac:dyDescent="0.3">
      <c r="B1493" s="33">
        <v>1469</v>
      </c>
      <c r="C1493" s="24" t="str">
        <f>'Listă posturi'!K1474</f>
        <v xml:space="preserve">, , , ID , </v>
      </c>
      <c r="D1493" s="24">
        <f>'Listă posturi'!I1474</f>
        <v>0</v>
      </c>
      <c r="E1493" s="24" t="str">
        <f>'Listă posturi'!L1474</f>
        <v>-</v>
      </c>
      <c r="F1493" s="41"/>
      <c r="G1493" s="41"/>
      <c r="H1493" s="41"/>
    </row>
    <row r="1494" spans="2:8" ht="213.9" customHeight="1" x14ac:dyDescent="0.3">
      <c r="B1494" s="33">
        <v>1470</v>
      </c>
      <c r="C1494" s="24" t="str">
        <f>'Listă posturi'!K1475</f>
        <v xml:space="preserve">, , , ID , </v>
      </c>
      <c r="D1494" s="24">
        <f>'Listă posturi'!I1475</f>
        <v>0</v>
      </c>
      <c r="E1494" s="24" t="str">
        <f>'Listă posturi'!L1475</f>
        <v>-</v>
      </c>
      <c r="F1494" s="41"/>
      <c r="G1494" s="41"/>
      <c r="H1494" s="41"/>
    </row>
    <row r="1495" spans="2:8" ht="213.9" customHeight="1" x14ac:dyDescent="0.3">
      <c r="B1495" s="33">
        <v>1471</v>
      </c>
      <c r="C1495" s="24" t="str">
        <f>'Listă posturi'!K1476</f>
        <v xml:space="preserve">, , , ID , </v>
      </c>
      <c r="D1495" s="24">
        <f>'Listă posturi'!I1476</f>
        <v>0</v>
      </c>
      <c r="E1495" s="24" t="str">
        <f>'Listă posturi'!L1476</f>
        <v>-</v>
      </c>
      <c r="F1495" s="41"/>
      <c r="G1495" s="41"/>
      <c r="H1495" s="41"/>
    </row>
    <row r="1496" spans="2:8" ht="213.9" customHeight="1" x14ac:dyDescent="0.3">
      <c r="B1496" s="33">
        <v>1472</v>
      </c>
      <c r="C1496" s="24" t="str">
        <f>'Listă posturi'!K1477</f>
        <v xml:space="preserve">, , , ID , </v>
      </c>
      <c r="D1496" s="24">
        <f>'Listă posturi'!I1477</f>
        <v>0</v>
      </c>
      <c r="E1496" s="24" t="str">
        <f>'Listă posturi'!L1477</f>
        <v>-</v>
      </c>
      <c r="F1496" s="41"/>
      <c r="G1496" s="41"/>
      <c r="H1496" s="41"/>
    </row>
    <row r="1497" spans="2:8" ht="213.9" customHeight="1" x14ac:dyDescent="0.3">
      <c r="B1497" s="33">
        <v>1473</v>
      </c>
      <c r="C1497" s="24" t="str">
        <f>'Listă posturi'!K1478</f>
        <v xml:space="preserve">, , , ID , </v>
      </c>
      <c r="D1497" s="24">
        <f>'Listă posturi'!I1478</f>
        <v>0</v>
      </c>
      <c r="E1497" s="24" t="str">
        <f>'Listă posturi'!L1478</f>
        <v>-</v>
      </c>
      <c r="F1497" s="41"/>
      <c r="G1497" s="41"/>
      <c r="H1497" s="41"/>
    </row>
    <row r="1498" spans="2:8" ht="213.9" customHeight="1" x14ac:dyDescent="0.3">
      <c r="B1498" s="33">
        <v>1474</v>
      </c>
      <c r="C1498" s="24" t="str">
        <f>'Listă posturi'!K1479</f>
        <v xml:space="preserve">, , , ID , </v>
      </c>
      <c r="D1498" s="24">
        <f>'Listă posturi'!I1479</f>
        <v>0</v>
      </c>
      <c r="E1498" s="24" t="str">
        <f>'Listă posturi'!L1479</f>
        <v>-</v>
      </c>
      <c r="F1498" s="41"/>
      <c r="G1498" s="41"/>
      <c r="H1498" s="41"/>
    </row>
    <row r="1499" spans="2:8" ht="213.9" customHeight="1" x14ac:dyDescent="0.3">
      <c r="B1499" s="33">
        <v>1475</v>
      </c>
      <c r="C1499" s="24" t="str">
        <f>'Listă posturi'!K1480</f>
        <v xml:space="preserve">, , , ID , </v>
      </c>
      <c r="D1499" s="24">
        <f>'Listă posturi'!I1480</f>
        <v>0</v>
      </c>
      <c r="E1499" s="24" t="str">
        <f>'Listă posturi'!L1480</f>
        <v>-</v>
      </c>
      <c r="F1499" s="41"/>
      <c r="G1499" s="41"/>
      <c r="H1499" s="41"/>
    </row>
    <row r="1500" spans="2:8" ht="213.9" customHeight="1" x14ac:dyDescent="0.3">
      <c r="B1500" s="33">
        <v>1476</v>
      </c>
      <c r="C1500" s="24" t="str">
        <f>'Listă posturi'!K1481</f>
        <v xml:space="preserve">, , , ID , </v>
      </c>
      <c r="D1500" s="24">
        <f>'Listă posturi'!I1481</f>
        <v>0</v>
      </c>
      <c r="E1500" s="24" t="str">
        <f>'Listă posturi'!L1481</f>
        <v>-</v>
      </c>
      <c r="F1500" s="41"/>
      <c r="G1500" s="41"/>
      <c r="H1500" s="41"/>
    </row>
    <row r="1501" spans="2:8" ht="213.9" customHeight="1" x14ac:dyDescent="0.3">
      <c r="B1501" s="33">
        <v>1477</v>
      </c>
      <c r="C1501" s="24" t="str">
        <f>'Listă posturi'!K1482</f>
        <v xml:space="preserve">, , , ID , </v>
      </c>
      <c r="D1501" s="24">
        <f>'Listă posturi'!I1482</f>
        <v>0</v>
      </c>
      <c r="E1501" s="24" t="str">
        <f>'Listă posturi'!L1482</f>
        <v>-</v>
      </c>
      <c r="F1501" s="41"/>
      <c r="G1501" s="41"/>
      <c r="H1501" s="41"/>
    </row>
    <row r="1502" spans="2:8" ht="213.9" customHeight="1" x14ac:dyDescent="0.3">
      <c r="B1502" s="33">
        <v>1478</v>
      </c>
      <c r="C1502" s="24" t="str">
        <f>'Listă posturi'!K1483</f>
        <v xml:space="preserve">, , , ID , </v>
      </c>
      <c r="D1502" s="24">
        <f>'Listă posturi'!I1483</f>
        <v>0</v>
      </c>
      <c r="E1502" s="24" t="str">
        <f>'Listă posturi'!L1483</f>
        <v>-</v>
      </c>
      <c r="F1502" s="41"/>
      <c r="G1502" s="41"/>
      <c r="H1502" s="41"/>
    </row>
    <row r="1503" spans="2:8" ht="213.9" customHeight="1" x14ac:dyDescent="0.3">
      <c r="B1503" s="33">
        <v>1479</v>
      </c>
      <c r="C1503" s="24" t="str">
        <f>'Listă posturi'!K1484</f>
        <v xml:space="preserve">, , , ID , </v>
      </c>
      <c r="D1503" s="24">
        <f>'Listă posturi'!I1484</f>
        <v>0</v>
      </c>
      <c r="E1503" s="24" t="str">
        <f>'Listă posturi'!L1484</f>
        <v>-</v>
      </c>
      <c r="F1503" s="41"/>
      <c r="G1503" s="41"/>
      <c r="H1503" s="41"/>
    </row>
    <row r="1504" spans="2:8" ht="213.9" customHeight="1" x14ac:dyDescent="0.3">
      <c r="B1504" s="33">
        <v>1480</v>
      </c>
      <c r="C1504" s="24" t="str">
        <f>'Listă posturi'!K1485</f>
        <v xml:space="preserve">, , , ID , </v>
      </c>
      <c r="D1504" s="24">
        <f>'Listă posturi'!I1485</f>
        <v>0</v>
      </c>
      <c r="E1504" s="24" t="str">
        <f>'Listă posturi'!L1485</f>
        <v>-</v>
      </c>
      <c r="F1504" s="41"/>
      <c r="G1504" s="41"/>
      <c r="H1504" s="41"/>
    </row>
    <row r="1505" spans="2:8" ht="213.9" customHeight="1" x14ac:dyDescent="0.3">
      <c r="B1505" s="33">
        <v>1481</v>
      </c>
      <c r="C1505" s="24" t="str">
        <f>'Listă posturi'!K1486</f>
        <v xml:space="preserve">, , , ID , </v>
      </c>
      <c r="D1505" s="24">
        <f>'Listă posturi'!I1486</f>
        <v>0</v>
      </c>
      <c r="E1505" s="24" t="str">
        <f>'Listă posturi'!L1486</f>
        <v>-</v>
      </c>
      <c r="F1505" s="41"/>
      <c r="G1505" s="41"/>
      <c r="H1505" s="41"/>
    </row>
    <row r="1506" spans="2:8" ht="213.9" customHeight="1" x14ac:dyDescent="0.3">
      <c r="B1506" s="33">
        <v>1482</v>
      </c>
      <c r="C1506" s="24" t="str">
        <f>'Listă posturi'!K1487</f>
        <v xml:space="preserve">, , , ID , </v>
      </c>
      <c r="D1506" s="24">
        <f>'Listă posturi'!I1487</f>
        <v>0</v>
      </c>
      <c r="E1506" s="24" t="str">
        <f>'Listă posturi'!L1487</f>
        <v>-</v>
      </c>
      <c r="F1506" s="41"/>
      <c r="G1506" s="41"/>
      <c r="H1506" s="41"/>
    </row>
    <row r="1507" spans="2:8" ht="213.9" customHeight="1" x14ac:dyDescent="0.3">
      <c r="B1507" s="33">
        <v>1483</v>
      </c>
      <c r="C1507" s="24" t="str">
        <f>'Listă posturi'!K1488</f>
        <v xml:space="preserve">, , , ID , </v>
      </c>
      <c r="D1507" s="24">
        <f>'Listă posturi'!I1488</f>
        <v>0</v>
      </c>
      <c r="E1507" s="24" t="str">
        <f>'Listă posturi'!L1488</f>
        <v>-</v>
      </c>
      <c r="F1507" s="41"/>
      <c r="G1507" s="41"/>
      <c r="H1507" s="41"/>
    </row>
    <row r="1508" spans="2:8" ht="213.9" customHeight="1" x14ac:dyDescent="0.3">
      <c r="B1508" s="33">
        <v>1484</v>
      </c>
      <c r="C1508" s="24" t="str">
        <f>'Listă posturi'!K1489</f>
        <v xml:space="preserve">, , , ID , </v>
      </c>
      <c r="D1508" s="24">
        <f>'Listă posturi'!I1489</f>
        <v>0</v>
      </c>
      <c r="E1508" s="24" t="str">
        <f>'Listă posturi'!L1489</f>
        <v>-</v>
      </c>
      <c r="F1508" s="41"/>
      <c r="G1508" s="41"/>
      <c r="H1508" s="41"/>
    </row>
    <row r="1509" spans="2:8" ht="213.9" customHeight="1" x14ac:dyDescent="0.3">
      <c r="B1509" s="33">
        <v>1485</v>
      </c>
      <c r="C1509" s="24" t="str">
        <f>'Listă posturi'!K1490</f>
        <v xml:space="preserve">, , , ID , </v>
      </c>
      <c r="D1509" s="24">
        <f>'Listă posturi'!I1490</f>
        <v>0</v>
      </c>
      <c r="E1509" s="24" t="str">
        <f>'Listă posturi'!L1490</f>
        <v>-</v>
      </c>
      <c r="F1509" s="41"/>
      <c r="G1509" s="41"/>
      <c r="H1509" s="41"/>
    </row>
    <row r="1510" spans="2:8" ht="213.9" customHeight="1" x14ac:dyDescent="0.3">
      <c r="B1510" s="33">
        <v>1486</v>
      </c>
      <c r="C1510" s="24" t="str">
        <f>'Listă posturi'!K1491</f>
        <v xml:space="preserve">, , , ID , </v>
      </c>
      <c r="D1510" s="24">
        <f>'Listă posturi'!I1491</f>
        <v>0</v>
      </c>
      <c r="E1510" s="24" t="str">
        <f>'Listă posturi'!L1491</f>
        <v>-</v>
      </c>
      <c r="F1510" s="41"/>
      <c r="G1510" s="41"/>
      <c r="H1510" s="41"/>
    </row>
    <row r="1511" spans="2:8" ht="213.9" customHeight="1" x14ac:dyDescent="0.3">
      <c r="B1511" s="33">
        <v>1487</v>
      </c>
      <c r="C1511" s="24" t="str">
        <f>'Listă posturi'!K1492</f>
        <v xml:space="preserve">, , , ID , </v>
      </c>
      <c r="D1511" s="24">
        <f>'Listă posturi'!I1492</f>
        <v>0</v>
      </c>
      <c r="E1511" s="24" t="str">
        <f>'Listă posturi'!L1492</f>
        <v>-</v>
      </c>
      <c r="F1511" s="41"/>
      <c r="G1511" s="41"/>
      <c r="H1511" s="41"/>
    </row>
    <row r="1512" spans="2:8" ht="213.9" customHeight="1" x14ac:dyDescent="0.3">
      <c r="B1512" s="33">
        <v>1488</v>
      </c>
      <c r="C1512" s="24" t="str">
        <f>'Listă posturi'!K1493</f>
        <v xml:space="preserve">, , , ID , </v>
      </c>
      <c r="D1512" s="24">
        <f>'Listă posturi'!I1493</f>
        <v>0</v>
      </c>
      <c r="E1512" s="24" t="str">
        <f>'Listă posturi'!L1493</f>
        <v>-</v>
      </c>
      <c r="F1512" s="41"/>
      <c r="G1512" s="41"/>
      <c r="H1512" s="41"/>
    </row>
    <row r="1513" spans="2:8" ht="213.9" customHeight="1" x14ac:dyDescent="0.3">
      <c r="B1513" s="33">
        <v>1489</v>
      </c>
      <c r="C1513" s="24" t="str">
        <f>'Listă posturi'!K1494</f>
        <v xml:space="preserve">, , , ID , </v>
      </c>
      <c r="D1513" s="24">
        <f>'Listă posturi'!I1494</f>
        <v>0</v>
      </c>
      <c r="E1513" s="24" t="str">
        <f>'Listă posturi'!L1494</f>
        <v>-</v>
      </c>
      <c r="F1513" s="41"/>
      <c r="G1513" s="41"/>
      <c r="H1513" s="41"/>
    </row>
    <row r="1514" spans="2:8" ht="213.9" customHeight="1" x14ac:dyDescent="0.3">
      <c r="B1514" s="33">
        <v>1490</v>
      </c>
      <c r="C1514" s="24" t="str">
        <f>'Listă posturi'!K1495</f>
        <v xml:space="preserve">, , , ID , </v>
      </c>
      <c r="D1514" s="24">
        <f>'Listă posturi'!I1495</f>
        <v>0</v>
      </c>
      <c r="E1514" s="24" t="str">
        <f>'Listă posturi'!L1495</f>
        <v>-</v>
      </c>
      <c r="F1514" s="41"/>
      <c r="G1514" s="41"/>
      <c r="H1514" s="41"/>
    </row>
    <row r="1515" spans="2:8" ht="213.9" customHeight="1" x14ac:dyDescent="0.3">
      <c r="B1515" s="33">
        <v>1491</v>
      </c>
      <c r="C1515" s="24" t="str">
        <f>'Listă posturi'!K1496</f>
        <v xml:space="preserve">, , , ID , </v>
      </c>
      <c r="D1515" s="24">
        <f>'Listă posturi'!I1496</f>
        <v>0</v>
      </c>
      <c r="E1515" s="24" t="str">
        <f>'Listă posturi'!L1496</f>
        <v>-</v>
      </c>
      <c r="F1515" s="41"/>
      <c r="G1515" s="41"/>
      <c r="H1515" s="41"/>
    </row>
    <row r="1516" spans="2:8" ht="213.9" customHeight="1" x14ac:dyDescent="0.3">
      <c r="B1516" s="33">
        <v>1492</v>
      </c>
      <c r="C1516" s="24" t="str">
        <f>'Listă posturi'!K1497</f>
        <v xml:space="preserve">, , , ID , </v>
      </c>
      <c r="D1516" s="24">
        <f>'Listă posturi'!I1497</f>
        <v>0</v>
      </c>
      <c r="E1516" s="24" t="str">
        <f>'Listă posturi'!L1497</f>
        <v>-</v>
      </c>
      <c r="F1516" s="41"/>
      <c r="G1516" s="41"/>
      <c r="H1516" s="41"/>
    </row>
    <row r="1517" spans="2:8" ht="213.9" customHeight="1" x14ac:dyDescent="0.3">
      <c r="B1517" s="33">
        <v>1493</v>
      </c>
      <c r="C1517" s="24" t="str">
        <f>'Listă posturi'!K1498</f>
        <v xml:space="preserve">, , , ID , </v>
      </c>
      <c r="D1517" s="24">
        <f>'Listă posturi'!I1498</f>
        <v>0</v>
      </c>
      <c r="E1517" s="24" t="str">
        <f>'Listă posturi'!L1498</f>
        <v>-</v>
      </c>
      <c r="F1517" s="41"/>
      <c r="G1517" s="41"/>
      <c r="H1517" s="41"/>
    </row>
    <row r="1518" spans="2:8" ht="213.9" customHeight="1" x14ac:dyDescent="0.3">
      <c r="B1518" s="33">
        <v>1494</v>
      </c>
      <c r="C1518" s="24" t="str">
        <f>'Listă posturi'!K1499</f>
        <v xml:space="preserve">, , , ID , </v>
      </c>
      <c r="D1518" s="24">
        <f>'Listă posturi'!I1499</f>
        <v>0</v>
      </c>
      <c r="E1518" s="24" t="str">
        <f>'Listă posturi'!L1499</f>
        <v>-</v>
      </c>
      <c r="F1518" s="41"/>
      <c r="G1518" s="41"/>
      <c r="H1518" s="41"/>
    </row>
    <row r="1519" spans="2:8" ht="213.9" customHeight="1" x14ac:dyDescent="0.3">
      <c r="B1519" s="33">
        <v>1495</v>
      </c>
      <c r="C1519" s="24" t="str">
        <f>'Listă posturi'!K1500</f>
        <v xml:space="preserve">, , , ID , </v>
      </c>
      <c r="D1519" s="24">
        <f>'Listă posturi'!I1500</f>
        <v>0</v>
      </c>
      <c r="E1519" s="24" t="str">
        <f>'Listă posturi'!L1500</f>
        <v>-</v>
      </c>
      <c r="F1519" s="41"/>
      <c r="G1519" s="41"/>
      <c r="H1519" s="41"/>
    </row>
    <row r="1520" spans="2:8" ht="213.9" customHeight="1" x14ac:dyDescent="0.3">
      <c r="B1520" s="33">
        <v>1496</v>
      </c>
      <c r="C1520" s="24" t="str">
        <f>'Listă posturi'!K1501</f>
        <v xml:space="preserve">, , , ID , </v>
      </c>
      <c r="D1520" s="24">
        <f>'Listă posturi'!I1501</f>
        <v>0</v>
      </c>
      <c r="E1520" s="24" t="str">
        <f>'Listă posturi'!L1501</f>
        <v>-</v>
      </c>
      <c r="F1520" s="41"/>
      <c r="G1520" s="41"/>
      <c r="H1520" s="41"/>
    </row>
    <row r="1521" spans="2:8" ht="213.9" customHeight="1" x14ac:dyDescent="0.3">
      <c r="B1521" s="33">
        <v>1497</v>
      </c>
      <c r="C1521" s="24" t="str">
        <f>'Listă posturi'!K1502</f>
        <v xml:space="preserve">, , , ID , </v>
      </c>
      <c r="D1521" s="24">
        <f>'Listă posturi'!I1502</f>
        <v>0</v>
      </c>
      <c r="E1521" s="24" t="str">
        <f>'Listă posturi'!L1502</f>
        <v>-</v>
      </c>
      <c r="F1521" s="41"/>
      <c r="G1521" s="41"/>
      <c r="H1521" s="41"/>
    </row>
    <row r="1522" spans="2:8" ht="213.9" customHeight="1" x14ac:dyDescent="0.3">
      <c r="B1522" s="33">
        <v>1498</v>
      </c>
      <c r="C1522" s="24" t="str">
        <f>'Listă posturi'!K1503</f>
        <v xml:space="preserve">, , , ID , </v>
      </c>
      <c r="D1522" s="24">
        <f>'Listă posturi'!I1503</f>
        <v>0</v>
      </c>
      <c r="E1522" s="24" t="str">
        <f>'Listă posturi'!L1503</f>
        <v>-</v>
      </c>
      <c r="F1522" s="41"/>
      <c r="G1522" s="41"/>
      <c r="H1522" s="41"/>
    </row>
    <row r="1523" spans="2:8" ht="213.9" customHeight="1" x14ac:dyDescent="0.3">
      <c r="B1523" s="33">
        <v>1499</v>
      </c>
      <c r="C1523" s="24" t="str">
        <f>'Listă posturi'!K1504</f>
        <v xml:space="preserve">, , , ID , </v>
      </c>
      <c r="D1523" s="24">
        <f>'Listă posturi'!I1504</f>
        <v>0</v>
      </c>
      <c r="E1523" s="24" t="str">
        <f>'Listă posturi'!L1504</f>
        <v>-</v>
      </c>
      <c r="F1523" s="41"/>
      <c r="G1523" s="41"/>
      <c r="H1523" s="41"/>
    </row>
    <row r="1524" spans="2:8" ht="213.9" customHeight="1" x14ac:dyDescent="0.3">
      <c r="B1524" s="33">
        <v>1500</v>
      </c>
      <c r="C1524" s="24" t="str">
        <f>'Listă posturi'!K1505</f>
        <v xml:space="preserve">, , , ID , </v>
      </c>
      <c r="D1524" s="24">
        <f>'Listă posturi'!I1505</f>
        <v>0</v>
      </c>
      <c r="E1524" s="24" t="str">
        <f>'Listă posturi'!L1505</f>
        <v>-</v>
      </c>
      <c r="F1524" s="41"/>
      <c r="G1524" s="41"/>
      <c r="H1524" s="41"/>
    </row>
    <row r="1525" spans="2:8" ht="213.9" customHeight="1" x14ac:dyDescent="0.3">
      <c r="B1525" s="33">
        <v>1501</v>
      </c>
      <c r="C1525" s="24" t="str">
        <f>'Listă posturi'!K1506</f>
        <v xml:space="preserve">, , , ID , </v>
      </c>
      <c r="D1525" s="24">
        <f>'Listă posturi'!I1506</f>
        <v>0</v>
      </c>
      <c r="E1525" s="24" t="str">
        <f>'Listă posturi'!L1506</f>
        <v>-</v>
      </c>
      <c r="F1525" s="41"/>
      <c r="G1525" s="41"/>
      <c r="H1525" s="41"/>
    </row>
    <row r="1526" spans="2:8" ht="213.9" customHeight="1" x14ac:dyDescent="0.3">
      <c r="B1526" s="33">
        <v>1502</v>
      </c>
      <c r="C1526" s="24" t="str">
        <f>'Listă posturi'!K1507</f>
        <v xml:space="preserve">, , , ID , </v>
      </c>
      <c r="D1526" s="24">
        <f>'Listă posturi'!I1507</f>
        <v>0</v>
      </c>
      <c r="E1526" s="24" t="str">
        <f>'Listă posturi'!L1507</f>
        <v>-</v>
      </c>
      <c r="F1526" s="41"/>
      <c r="G1526" s="41"/>
      <c r="H1526" s="41"/>
    </row>
    <row r="1527" spans="2:8" ht="213.9" customHeight="1" x14ac:dyDescent="0.3">
      <c r="B1527" s="33">
        <v>1503</v>
      </c>
      <c r="C1527" s="24" t="str">
        <f>'Listă posturi'!K1508</f>
        <v xml:space="preserve">, , , ID , </v>
      </c>
      <c r="D1527" s="24">
        <f>'Listă posturi'!I1508</f>
        <v>0</v>
      </c>
      <c r="E1527" s="24" t="str">
        <f>'Listă posturi'!L1508</f>
        <v>-</v>
      </c>
      <c r="F1527" s="41"/>
      <c r="G1527" s="41"/>
      <c r="H1527" s="41"/>
    </row>
    <row r="1528" spans="2:8" ht="213.9" customHeight="1" x14ac:dyDescent="0.3">
      <c r="B1528" s="33">
        <v>1504</v>
      </c>
      <c r="C1528" s="24" t="str">
        <f>'Listă posturi'!K1509</f>
        <v xml:space="preserve">, , , ID , </v>
      </c>
      <c r="D1528" s="24">
        <f>'Listă posturi'!I1509</f>
        <v>0</v>
      </c>
      <c r="E1528" s="24" t="str">
        <f>'Listă posturi'!L1509</f>
        <v>-</v>
      </c>
      <c r="F1528" s="41"/>
      <c r="G1528" s="41"/>
      <c r="H1528" s="41"/>
    </row>
    <row r="1529" spans="2:8" ht="213.9" customHeight="1" x14ac:dyDescent="0.3">
      <c r="B1529" s="33">
        <v>1505</v>
      </c>
      <c r="C1529" s="24" t="str">
        <f>'Listă posturi'!K1510</f>
        <v xml:space="preserve">, , , ID , </v>
      </c>
      <c r="D1529" s="24">
        <f>'Listă posturi'!I1510</f>
        <v>0</v>
      </c>
      <c r="E1529" s="24" t="str">
        <f>'Listă posturi'!L1510</f>
        <v>-</v>
      </c>
      <c r="F1529" s="41"/>
      <c r="G1529" s="41"/>
      <c r="H1529" s="41"/>
    </row>
    <row r="1530" spans="2:8" ht="213.9" customHeight="1" x14ac:dyDescent="0.3">
      <c r="B1530" s="33">
        <v>1506</v>
      </c>
      <c r="C1530" s="24" t="str">
        <f>'Listă posturi'!K1511</f>
        <v xml:space="preserve">, , , ID , </v>
      </c>
      <c r="D1530" s="24">
        <f>'Listă posturi'!I1511</f>
        <v>0</v>
      </c>
      <c r="E1530" s="24" t="str">
        <f>'Listă posturi'!L1511</f>
        <v>-</v>
      </c>
      <c r="F1530" s="41"/>
      <c r="G1530" s="41"/>
      <c r="H1530" s="41"/>
    </row>
    <row r="1531" spans="2:8" ht="213.9" customHeight="1" x14ac:dyDescent="0.3">
      <c r="B1531" s="33">
        <v>1507</v>
      </c>
      <c r="C1531" s="24" t="str">
        <f>'Listă posturi'!K1512</f>
        <v xml:space="preserve">, , , ID , </v>
      </c>
      <c r="D1531" s="24">
        <f>'Listă posturi'!I1512</f>
        <v>0</v>
      </c>
      <c r="E1531" s="24" t="str">
        <f>'Listă posturi'!L1512</f>
        <v>-</v>
      </c>
      <c r="F1531" s="41"/>
      <c r="G1531" s="41"/>
      <c r="H1531" s="41"/>
    </row>
    <row r="1532" spans="2:8" ht="213.9" customHeight="1" x14ac:dyDescent="0.3">
      <c r="B1532" s="33">
        <v>1508</v>
      </c>
      <c r="C1532" s="24" t="str">
        <f>'Listă posturi'!K1513</f>
        <v xml:space="preserve">, , , ID , </v>
      </c>
      <c r="D1532" s="24">
        <f>'Listă posturi'!I1513</f>
        <v>0</v>
      </c>
      <c r="E1532" s="24" t="str">
        <f>'Listă posturi'!L1513</f>
        <v>-</v>
      </c>
      <c r="F1532" s="41"/>
      <c r="G1532" s="41"/>
      <c r="H1532" s="41"/>
    </row>
    <row r="1533" spans="2:8" ht="213.9" customHeight="1" x14ac:dyDescent="0.3">
      <c r="B1533" s="33">
        <v>1509</v>
      </c>
      <c r="C1533" s="24" t="str">
        <f>'Listă posturi'!K1514</f>
        <v xml:space="preserve">, , , ID , </v>
      </c>
      <c r="D1533" s="24">
        <f>'Listă posturi'!I1514</f>
        <v>0</v>
      </c>
      <c r="E1533" s="24" t="str">
        <f>'Listă posturi'!L1514</f>
        <v>-</v>
      </c>
      <c r="F1533" s="41"/>
      <c r="G1533" s="41"/>
      <c r="H1533" s="41"/>
    </row>
    <row r="1534" spans="2:8" ht="213.9" customHeight="1" x14ac:dyDescent="0.3">
      <c r="B1534" s="33">
        <v>1510</v>
      </c>
      <c r="C1534" s="24" t="str">
        <f>'Listă posturi'!K1515</f>
        <v xml:space="preserve">, , , ID , </v>
      </c>
      <c r="D1534" s="24">
        <f>'Listă posturi'!I1515</f>
        <v>0</v>
      </c>
      <c r="E1534" s="24" t="str">
        <f>'Listă posturi'!L1515</f>
        <v>-</v>
      </c>
      <c r="F1534" s="41"/>
      <c r="G1534" s="41"/>
      <c r="H1534" s="41"/>
    </row>
    <row r="1535" spans="2:8" ht="213.9" customHeight="1" x14ac:dyDescent="0.3">
      <c r="B1535" s="33">
        <v>1511</v>
      </c>
      <c r="C1535" s="24" t="str">
        <f>'Listă posturi'!K1516</f>
        <v xml:space="preserve">, , , ID , </v>
      </c>
      <c r="D1535" s="24">
        <f>'Listă posturi'!I1516</f>
        <v>0</v>
      </c>
      <c r="E1535" s="24" t="str">
        <f>'Listă posturi'!L1516</f>
        <v>-</v>
      </c>
      <c r="F1535" s="41"/>
      <c r="G1535" s="41"/>
      <c r="H1535" s="41"/>
    </row>
    <row r="1536" spans="2:8" ht="213.9" customHeight="1" x14ac:dyDescent="0.3">
      <c r="B1536" s="33">
        <v>1512</v>
      </c>
      <c r="C1536" s="24" t="str">
        <f>'Listă posturi'!K1517</f>
        <v xml:space="preserve">, , , ID , </v>
      </c>
      <c r="D1536" s="24">
        <f>'Listă posturi'!I1517</f>
        <v>0</v>
      </c>
      <c r="E1536" s="24" t="str">
        <f>'Listă posturi'!L1517</f>
        <v>-</v>
      </c>
      <c r="F1536" s="41"/>
      <c r="G1536" s="41"/>
      <c r="H1536" s="41"/>
    </row>
    <row r="1537" spans="2:8" ht="213.9" customHeight="1" x14ac:dyDescent="0.3">
      <c r="B1537" s="33">
        <v>1513</v>
      </c>
      <c r="C1537" s="24" t="str">
        <f>'Listă posturi'!K1518</f>
        <v xml:space="preserve">, , , ID , </v>
      </c>
      <c r="D1537" s="24">
        <f>'Listă posturi'!I1518</f>
        <v>0</v>
      </c>
      <c r="E1537" s="24" t="str">
        <f>'Listă posturi'!L1518</f>
        <v>-</v>
      </c>
      <c r="F1537" s="41"/>
      <c r="G1537" s="41"/>
      <c r="H1537" s="41"/>
    </row>
    <row r="1538" spans="2:8" ht="213.9" customHeight="1" x14ac:dyDescent="0.3">
      <c r="B1538" s="33">
        <v>1514</v>
      </c>
      <c r="C1538" s="24" t="str">
        <f>'Listă posturi'!K1519</f>
        <v xml:space="preserve">, , , ID , </v>
      </c>
      <c r="D1538" s="24">
        <f>'Listă posturi'!I1519</f>
        <v>0</v>
      </c>
      <c r="E1538" s="24" t="str">
        <f>'Listă posturi'!L1519</f>
        <v>-</v>
      </c>
      <c r="F1538" s="41"/>
      <c r="G1538" s="41"/>
      <c r="H1538" s="41"/>
    </row>
    <row r="1539" spans="2:8" ht="213.9" customHeight="1" x14ac:dyDescent="0.3">
      <c r="B1539" s="33">
        <v>1515</v>
      </c>
      <c r="C1539" s="24" t="str">
        <f>'Listă posturi'!K1520</f>
        <v xml:space="preserve">, , , ID , </v>
      </c>
      <c r="D1539" s="24">
        <f>'Listă posturi'!I1520</f>
        <v>0</v>
      </c>
      <c r="E1539" s="24" t="str">
        <f>'Listă posturi'!L1520</f>
        <v>-</v>
      </c>
      <c r="F1539" s="41"/>
      <c r="G1539" s="41"/>
      <c r="H1539" s="41"/>
    </row>
    <row r="1540" spans="2:8" ht="213.9" customHeight="1" x14ac:dyDescent="0.3">
      <c r="B1540" s="33">
        <v>1516</v>
      </c>
      <c r="C1540" s="24" t="str">
        <f>'Listă posturi'!K1521</f>
        <v xml:space="preserve">, , , ID , </v>
      </c>
      <c r="D1540" s="24">
        <f>'Listă posturi'!I1521</f>
        <v>0</v>
      </c>
      <c r="E1540" s="24" t="str">
        <f>'Listă posturi'!L1521</f>
        <v>-</v>
      </c>
      <c r="F1540" s="41"/>
      <c r="G1540" s="41"/>
      <c r="H1540" s="41"/>
    </row>
    <row r="1541" spans="2:8" ht="213.9" customHeight="1" x14ac:dyDescent="0.3">
      <c r="B1541" s="33">
        <v>1517</v>
      </c>
      <c r="C1541" s="24" t="str">
        <f>'Listă posturi'!K1522</f>
        <v xml:space="preserve">, , , ID , </v>
      </c>
      <c r="D1541" s="24">
        <f>'Listă posturi'!I1522</f>
        <v>0</v>
      </c>
      <c r="E1541" s="24" t="str">
        <f>'Listă posturi'!L1522</f>
        <v>-</v>
      </c>
      <c r="F1541" s="41"/>
      <c r="G1541" s="41"/>
      <c r="H1541" s="41"/>
    </row>
    <row r="1542" spans="2:8" ht="213.9" customHeight="1" x14ac:dyDescent="0.3">
      <c r="B1542" s="33">
        <v>1518</v>
      </c>
      <c r="C1542" s="24" t="str">
        <f>'Listă posturi'!K1523</f>
        <v xml:space="preserve">, , , ID , </v>
      </c>
      <c r="D1542" s="24">
        <f>'Listă posturi'!I1523</f>
        <v>0</v>
      </c>
      <c r="E1542" s="24" t="str">
        <f>'Listă posturi'!L1523</f>
        <v>-</v>
      </c>
      <c r="F1542" s="41"/>
      <c r="G1542" s="41"/>
      <c r="H1542" s="41"/>
    </row>
    <row r="1543" spans="2:8" ht="213.9" customHeight="1" x14ac:dyDescent="0.3">
      <c r="B1543" s="33">
        <v>1519</v>
      </c>
      <c r="C1543" s="24" t="str">
        <f>'Listă posturi'!K1524</f>
        <v xml:space="preserve">, , , ID , </v>
      </c>
      <c r="D1543" s="24">
        <f>'Listă posturi'!I1524</f>
        <v>0</v>
      </c>
      <c r="E1543" s="24" t="str">
        <f>'Listă posturi'!L1524</f>
        <v>-</v>
      </c>
      <c r="F1543" s="41"/>
      <c r="G1543" s="41"/>
      <c r="H1543" s="41"/>
    </row>
    <row r="1544" spans="2:8" ht="213.9" customHeight="1" x14ac:dyDescent="0.3">
      <c r="B1544" s="33">
        <v>1520</v>
      </c>
      <c r="C1544" s="24" t="str">
        <f>'Listă posturi'!K1525</f>
        <v xml:space="preserve">, , , ID , </v>
      </c>
      <c r="D1544" s="24">
        <f>'Listă posturi'!I1525</f>
        <v>0</v>
      </c>
      <c r="E1544" s="24" t="str">
        <f>'Listă posturi'!L1525</f>
        <v>-</v>
      </c>
      <c r="F1544" s="41"/>
      <c r="G1544" s="41"/>
      <c r="H1544" s="41"/>
    </row>
    <row r="1545" spans="2:8" ht="213.9" customHeight="1" x14ac:dyDescent="0.3">
      <c r="B1545" s="33">
        <v>1521</v>
      </c>
      <c r="C1545" s="24" t="str">
        <f>'Listă posturi'!K1526</f>
        <v xml:space="preserve">, , , ID , </v>
      </c>
      <c r="D1545" s="24">
        <f>'Listă posturi'!I1526</f>
        <v>0</v>
      </c>
      <c r="E1545" s="24" t="str">
        <f>'Listă posturi'!L1526</f>
        <v>-</v>
      </c>
      <c r="F1545" s="41"/>
      <c r="G1545" s="41"/>
      <c r="H1545" s="41"/>
    </row>
    <row r="1546" spans="2:8" ht="213.9" customHeight="1" x14ac:dyDescent="0.3">
      <c r="B1546" s="33">
        <v>1522</v>
      </c>
      <c r="C1546" s="24" t="str">
        <f>'Listă posturi'!K1527</f>
        <v xml:space="preserve">, , , ID , </v>
      </c>
      <c r="D1546" s="24">
        <f>'Listă posturi'!I1527</f>
        <v>0</v>
      </c>
      <c r="E1546" s="24" t="str">
        <f>'Listă posturi'!L1527</f>
        <v>-</v>
      </c>
      <c r="F1546" s="41"/>
      <c r="G1546" s="41"/>
      <c r="H1546" s="41"/>
    </row>
    <row r="1547" spans="2:8" ht="213.9" customHeight="1" x14ac:dyDescent="0.3">
      <c r="B1547" s="33">
        <v>1523</v>
      </c>
      <c r="C1547" s="24" t="str">
        <f>'Listă posturi'!K1528</f>
        <v xml:space="preserve">, , , ID , </v>
      </c>
      <c r="D1547" s="24">
        <f>'Listă posturi'!I1528</f>
        <v>0</v>
      </c>
      <c r="E1547" s="24" t="str">
        <f>'Listă posturi'!L1528</f>
        <v>-</v>
      </c>
      <c r="F1547" s="41"/>
      <c r="G1547" s="41"/>
      <c r="H1547" s="41"/>
    </row>
    <row r="1548" spans="2:8" ht="213.9" customHeight="1" x14ac:dyDescent="0.3">
      <c r="B1548" s="33">
        <v>1524</v>
      </c>
      <c r="C1548" s="24" t="str">
        <f>'Listă posturi'!K1529</f>
        <v xml:space="preserve">, , , ID , </v>
      </c>
      <c r="D1548" s="24">
        <f>'Listă posturi'!I1529</f>
        <v>0</v>
      </c>
      <c r="E1548" s="24" t="str">
        <f>'Listă posturi'!L1529</f>
        <v>-</v>
      </c>
      <c r="F1548" s="41"/>
      <c r="G1548" s="41"/>
      <c r="H1548" s="41"/>
    </row>
    <row r="1549" spans="2:8" ht="213.9" customHeight="1" x14ac:dyDescent="0.3">
      <c r="B1549" s="33">
        <v>1525</v>
      </c>
      <c r="C1549" s="24" t="str">
        <f>'Listă posturi'!K1530</f>
        <v xml:space="preserve">, , , ID , </v>
      </c>
      <c r="D1549" s="24">
        <f>'Listă posturi'!I1530</f>
        <v>0</v>
      </c>
      <c r="E1549" s="24" t="str">
        <f>'Listă posturi'!L1530</f>
        <v>-</v>
      </c>
      <c r="F1549" s="41"/>
      <c r="G1549" s="41"/>
      <c r="H1549" s="41"/>
    </row>
    <row r="1550" spans="2:8" ht="213.9" customHeight="1" x14ac:dyDescent="0.3">
      <c r="B1550" s="33">
        <v>1526</v>
      </c>
      <c r="C1550" s="24" t="str">
        <f>'Listă posturi'!K1531</f>
        <v xml:space="preserve">, , , ID , </v>
      </c>
      <c r="D1550" s="24">
        <f>'Listă posturi'!I1531</f>
        <v>0</v>
      </c>
      <c r="E1550" s="24" t="str">
        <f>'Listă posturi'!L1531</f>
        <v>-</v>
      </c>
      <c r="F1550" s="41"/>
      <c r="G1550" s="41"/>
      <c r="H1550" s="41"/>
    </row>
    <row r="1551" spans="2:8" ht="213.9" customHeight="1" x14ac:dyDescent="0.3">
      <c r="B1551" s="33">
        <v>1527</v>
      </c>
      <c r="C1551" s="24" t="str">
        <f>'Listă posturi'!K1532</f>
        <v xml:space="preserve">, , , ID , </v>
      </c>
      <c r="D1551" s="24">
        <f>'Listă posturi'!I1532</f>
        <v>0</v>
      </c>
      <c r="E1551" s="24" t="str">
        <f>'Listă posturi'!L1532</f>
        <v>-</v>
      </c>
      <c r="F1551" s="41"/>
      <c r="G1551" s="41"/>
      <c r="H1551" s="41"/>
    </row>
    <row r="1552" spans="2:8" ht="213.9" customHeight="1" x14ac:dyDescent="0.3">
      <c r="B1552" s="33">
        <v>1528</v>
      </c>
      <c r="C1552" s="24" t="str">
        <f>'Listă posturi'!K1533</f>
        <v xml:space="preserve">, , , ID , </v>
      </c>
      <c r="D1552" s="24">
        <f>'Listă posturi'!I1533</f>
        <v>0</v>
      </c>
      <c r="E1552" s="24" t="str">
        <f>'Listă posturi'!L1533</f>
        <v>-</v>
      </c>
      <c r="F1552" s="41"/>
      <c r="G1552" s="41"/>
      <c r="H1552" s="41"/>
    </row>
    <row r="1553" spans="2:8" ht="213.9" customHeight="1" x14ac:dyDescent="0.3">
      <c r="B1553" s="33">
        <v>1529</v>
      </c>
      <c r="C1553" s="24" t="str">
        <f>'Listă posturi'!K1534</f>
        <v xml:space="preserve">, , , ID , </v>
      </c>
      <c r="D1553" s="24">
        <f>'Listă posturi'!I1534</f>
        <v>0</v>
      </c>
      <c r="E1553" s="24" t="str">
        <f>'Listă posturi'!L1534</f>
        <v>-</v>
      </c>
      <c r="F1553" s="41"/>
      <c r="G1553" s="41"/>
      <c r="H1553" s="41"/>
    </row>
    <row r="1554" spans="2:8" ht="213.9" customHeight="1" x14ac:dyDescent="0.3">
      <c r="B1554" s="33">
        <v>1530</v>
      </c>
      <c r="C1554" s="24" t="str">
        <f>'Listă posturi'!K1535</f>
        <v xml:space="preserve">, , , ID , </v>
      </c>
      <c r="D1554" s="24">
        <f>'Listă posturi'!I1535</f>
        <v>0</v>
      </c>
      <c r="E1554" s="24" t="str">
        <f>'Listă posturi'!L1535</f>
        <v>-</v>
      </c>
      <c r="F1554" s="41"/>
      <c r="G1554" s="41"/>
      <c r="H1554" s="41"/>
    </row>
    <row r="1555" spans="2:8" ht="213.9" customHeight="1" x14ac:dyDescent="0.3">
      <c r="B1555" s="33">
        <v>1531</v>
      </c>
      <c r="C1555" s="24" t="str">
        <f>'Listă posturi'!K1536</f>
        <v xml:space="preserve">, , , ID , </v>
      </c>
      <c r="D1555" s="24">
        <f>'Listă posturi'!I1536</f>
        <v>0</v>
      </c>
      <c r="E1555" s="24" t="str">
        <f>'Listă posturi'!L1536</f>
        <v>-</v>
      </c>
      <c r="F1555" s="41"/>
      <c r="G1555" s="41"/>
      <c r="H1555" s="41"/>
    </row>
    <row r="1556" spans="2:8" ht="213.9" customHeight="1" x14ac:dyDescent="0.3">
      <c r="B1556" s="33">
        <v>1532</v>
      </c>
      <c r="C1556" s="24" t="str">
        <f>'Listă posturi'!K1537</f>
        <v xml:space="preserve">, , , ID , </v>
      </c>
      <c r="D1556" s="24">
        <f>'Listă posturi'!I1537</f>
        <v>0</v>
      </c>
      <c r="E1556" s="24" t="str">
        <f>'Listă posturi'!L1537</f>
        <v>-</v>
      </c>
      <c r="F1556" s="41"/>
      <c r="G1556" s="41"/>
      <c r="H1556" s="41"/>
    </row>
    <row r="1557" spans="2:8" ht="213.9" customHeight="1" x14ac:dyDescent="0.3">
      <c r="B1557" s="33">
        <v>1533</v>
      </c>
      <c r="C1557" s="24" t="str">
        <f>'Listă posturi'!K1538</f>
        <v xml:space="preserve">, , , ID , </v>
      </c>
      <c r="D1557" s="24">
        <f>'Listă posturi'!I1538</f>
        <v>0</v>
      </c>
      <c r="E1557" s="24" t="str">
        <f>'Listă posturi'!L1538</f>
        <v>-</v>
      </c>
      <c r="F1557" s="41"/>
      <c r="G1557" s="41"/>
      <c r="H1557" s="41"/>
    </row>
    <row r="1558" spans="2:8" ht="213.9" customHeight="1" x14ac:dyDescent="0.3">
      <c r="B1558" s="33">
        <v>1534</v>
      </c>
      <c r="C1558" s="24" t="str">
        <f>'Listă posturi'!K1539</f>
        <v xml:space="preserve">, , , ID , </v>
      </c>
      <c r="D1558" s="24">
        <f>'Listă posturi'!I1539</f>
        <v>0</v>
      </c>
      <c r="E1558" s="24" t="str">
        <f>'Listă posturi'!L1539</f>
        <v>-</v>
      </c>
      <c r="F1558" s="41"/>
      <c r="G1558" s="41"/>
      <c r="H1558" s="41"/>
    </row>
    <row r="1559" spans="2:8" ht="213.9" customHeight="1" x14ac:dyDescent="0.3">
      <c r="B1559" s="33">
        <v>1535</v>
      </c>
      <c r="C1559" s="24" t="str">
        <f>'Listă posturi'!K1540</f>
        <v xml:space="preserve">, , , ID , </v>
      </c>
      <c r="D1559" s="24">
        <f>'Listă posturi'!I1540</f>
        <v>0</v>
      </c>
      <c r="E1559" s="24" t="str">
        <f>'Listă posturi'!L1540</f>
        <v>-</v>
      </c>
      <c r="F1559" s="41"/>
      <c r="G1559" s="41"/>
      <c r="H1559" s="41"/>
    </row>
    <row r="1560" spans="2:8" ht="213.9" customHeight="1" x14ac:dyDescent="0.3">
      <c r="B1560" s="33">
        <v>1536</v>
      </c>
      <c r="C1560" s="24" t="str">
        <f>'Listă posturi'!K1541</f>
        <v xml:space="preserve">, , , ID , </v>
      </c>
      <c r="D1560" s="24">
        <f>'Listă posturi'!I1541</f>
        <v>0</v>
      </c>
      <c r="E1560" s="24" t="str">
        <f>'Listă posturi'!L1541</f>
        <v>-</v>
      </c>
      <c r="F1560" s="41"/>
      <c r="G1560" s="41"/>
      <c r="H1560" s="41"/>
    </row>
    <row r="1561" spans="2:8" ht="213.9" customHeight="1" x14ac:dyDescent="0.3">
      <c r="B1561" s="33">
        <v>1537</v>
      </c>
      <c r="C1561" s="24" t="str">
        <f>'Listă posturi'!K1542</f>
        <v xml:space="preserve">, , , ID , </v>
      </c>
      <c r="D1561" s="24">
        <f>'Listă posturi'!I1542</f>
        <v>0</v>
      </c>
      <c r="E1561" s="24" t="str">
        <f>'Listă posturi'!L1542</f>
        <v>-</v>
      </c>
      <c r="F1561" s="41"/>
      <c r="G1561" s="41"/>
      <c r="H1561" s="41"/>
    </row>
    <row r="1562" spans="2:8" ht="213.9" customHeight="1" x14ac:dyDescent="0.3">
      <c r="B1562" s="33">
        <v>1538</v>
      </c>
      <c r="C1562" s="24" t="str">
        <f>'Listă posturi'!K1543</f>
        <v xml:space="preserve">, , , ID , </v>
      </c>
      <c r="D1562" s="24">
        <f>'Listă posturi'!I1543</f>
        <v>0</v>
      </c>
      <c r="E1562" s="24" t="str">
        <f>'Listă posturi'!L1543</f>
        <v>-</v>
      </c>
      <c r="F1562" s="41"/>
      <c r="G1562" s="41"/>
      <c r="H1562" s="41"/>
    </row>
    <row r="1563" spans="2:8" ht="213.9" customHeight="1" x14ac:dyDescent="0.3">
      <c r="B1563" s="33">
        <v>1539</v>
      </c>
      <c r="C1563" s="24" t="str">
        <f>'Listă posturi'!K1544</f>
        <v xml:space="preserve">, , , ID , </v>
      </c>
      <c r="D1563" s="24">
        <f>'Listă posturi'!I1544</f>
        <v>0</v>
      </c>
      <c r="E1563" s="24" t="str">
        <f>'Listă posturi'!L1544</f>
        <v>-</v>
      </c>
      <c r="F1563" s="41"/>
      <c r="G1563" s="41"/>
      <c r="H1563" s="41"/>
    </row>
    <row r="1564" spans="2:8" ht="213.9" customHeight="1" x14ac:dyDescent="0.3">
      <c r="B1564" s="33">
        <v>1540</v>
      </c>
      <c r="C1564" s="24" t="str">
        <f>'Listă posturi'!K1545</f>
        <v xml:space="preserve">, , , ID , </v>
      </c>
      <c r="D1564" s="24">
        <f>'Listă posturi'!I1545</f>
        <v>0</v>
      </c>
      <c r="E1564" s="24" t="str">
        <f>'Listă posturi'!L1545</f>
        <v>-</v>
      </c>
      <c r="F1564" s="41"/>
      <c r="G1564" s="41"/>
      <c r="H1564" s="41"/>
    </row>
    <row r="1565" spans="2:8" ht="213.9" customHeight="1" x14ac:dyDescent="0.3">
      <c r="B1565" s="33">
        <v>1541</v>
      </c>
      <c r="C1565" s="24" t="str">
        <f>'Listă posturi'!K1546</f>
        <v xml:space="preserve">, , , ID , </v>
      </c>
      <c r="D1565" s="24">
        <f>'Listă posturi'!I1546</f>
        <v>0</v>
      </c>
      <c r="E1565" s="24" t="str">
        <f>'Listă posturi'!L1546</f>
        <v>-</v>
      </c>
      <c r="F1565" s="41"/>
      <c r="G1565" s="41"/>
      <c r="H1565" s="41"/>
    </row>
    <row r="1566" spans="2:8" ht="213.9" customHeight="1" x14ac:dyDescent="0.3">
      <c r="B1566" s="33">
        <v>1542</v>
      </c>
      <c r="C1566" s="24" t="str">
        <f>'Listă posturi'!K1547</f>
        <v xml:space="preserve">, , , ID , </v>
      </c>
      <c r="D1566" s="24">
        <f>'Listă posturi'!I1547</f>
        <v>0</v>
      </c>
      <c r="E1566" s="24" t="str">
        <f>'Listă posturi'!L1547</f>
        <v>-</v>
      </c>
      <c r="F1566" s="41"/>
      <c r="G1566" s="41"/>
      <c r="H1566" s="41"/>
    </row>
    <row r="1567" spans="2:8" ht="213.9" customHeight="1" x14ac:dyDescent="0.3">
      <c r="B1567" s="33">
        <v>1543</v>
      </c>
      <c r="C1567" s="24" t="str">
        <f>'Listă posturi'!K1548</f>
        <v xml:space="preserve">, , , ID , </v>
      </c>
      <c r="D1567" s="24">
        <f>'Listă posturi'!I1548</f>
        <v>0</v>
      </c>
      <c r="E1567" s="24" t="str">
        <f>'Listă posturi'!L1548</f>
        <v>-</v>
      </c>
      <c r="F1567" s="41"/>
      <c r="G1567" s="41"/>
      <c r="H1567" s="41"/>
    </row>
    <row r="1568" spans="2:8" ht="213.9" customHeight="1" x14ac:dyDescent="0.3">
      <c r="B1568" s="33">
        <v>1544</v>
      </c>
      <c r="C1568" s="24" t="str">
        <f>'Listă posturi'!K1549</f>
        <v xml:space="preserve">, , , ID , </v>
      </c>
      <c r="D1568" s="24">
        <f>'Listă posturi'!I1549</f>
        <v>0</v>
      </c>
      <c r="E1568" s="24" t="str">
        <f>'Listă posturi'!L1549</f>
        <v>-</v>
      </c>
      <c r="F1568" s="41"/>
      <c r="G1568" s="41"/>
      <c r="H1568" s="41"/>
    </row>
    <row r="1569" spans="2:8" ht="213.9" customHeight="1" x14ac:dyDescent="0.3">
      <c r="B1569" s="33">
        <v>1545</v>
      </c>
      <c r="C1569" s="24" t="str">
        <f>'Listă posturi'!K1550</f>
        <v xml:space="preserve">, , , ID , </v>
      </c>
      <c r="D1569" s="24">
        <f>'Listă posturi'!I1550</f>
        <v>0</v>
      </c>
      <c r="E1569" s="24" t="str">
        <f>'Listă posturi'!L1550</f>
        <v>-</v>
      </c>
      <c r="F1569" s="41"/>
      <c r="G1569" s="41"/>
      <c r="H1569" s="41"/>
    </row>
    <row r="1570" spans="2:8" ht="213.9" customHeight="1" x14ac:dyDescent="0.3">
      <c r="B1570" s="33">
        <v>1546</v>
      </c>
      <c r="C1570" s="24" t="str">
        <f>'Listă posturi'!K1551</f>
        <v xml:space="preserve">, , , ID , </v>
      </c>
      <c r="D1570" s="24">
        <f>'Listă posturi'!I1551</f>
        <v>0</v>
      </c>
      <c r="E1570" s="24" t="str">
        <f>'Listă posturi'!L1551</f>
        <v>-</v>
      </c>
      <c r="F1570" s="41"/>
      <c r="G1570" s="41"/>
      <c r="H1570" s="41"/>
    </row>
    <row r="1571" spans="2:8" ht="213.9" customHeight="1" x14ac:dyDescent="0.3">
      <c r="B1571" s="33">
        <v>1547</v>
      </c>
      <c r="C1571" s="24" t="str">
        <f>'Listă posturi'!K1552</f>
        <v xml:space="preserve">, , , ID , </v>
      </c>
      <c r="D1571" s="24">
        <f>'Listă posturi'!I1552</f>
        <v>0</v>
      </c>
      <c r="E1571" s="24" t="str">
        <f>'Listă posturi'!L1552</f>
        <v>-</v>
      </c>
      <c r="F1571" s="41"/>
      <c r="G1571" s="41"/>
      <c r="H1571" s="41"/>
    </row>
    <row r="1572" spans="2:8" ht="213.9" customHeight="1" x14ac:dyDescent="0.3">
      <c r="B1572" s="33">
        <v>1548</v>
      </c>
      <c r="C1572" s="24" t="str">
        <f>'Listă posturi'!K1553</f>
        <v xml:space="preserve">, , , ID , </v>
      </c>
      <c r="D1572" s="24">
        <f>'Listă posturi'!I1553</f>
        <v>0</v>
      </c>
      <c r="E1572" s="24" t="str">
        <f>'Listă posturi'!L1553</f>
        <v>-</v>
      </c>
      <c r="F1572" s="41"/>
      <c r="G1572" s="41"/>
      <c r="H1572" s="41"/>
    </row>
    <row r="1573" spans="2:8" ht="213.9" customHeight="1" x14ac:dyDescent="0.3">
      <c r="B1573" s="33">
        <v>1549</v>
      </c>
      <c r="C1573" s="24" t="str">
        <f>'Listă posturi'!K1554</f>
        <v xml:space="preserve">, , , ID , </v>
      </c>
      <c r="D1573" s="24">
        <f>'Listă posturi'!I1554</f>
        <v>0</v>
      </c>
      <c r="E1573" s="24" t="str">
        <f>'Listă posturi'!L1554</f>
        <v>-</v>
      </c>
      <c r="F1573" s="41"/>
      <c r="G1573" s="41"/>
      <c r="H1573" s="41"/>
    </row>
    <row r="1574" spans="2:8" ht="213.9" customHeight="1" x14ac:dyDescent="0.3">
      <c r="B1574" s="33">
        <v>1550</v>
      </c>
      <c r="C1574" s="24" t="str">
        <f>'Listă posturi'!K1555</f>
        <v xml:space="preserve">, , , ID , </v>
      </c>
      <c r="D1574" s="24">
        <f>'Listă posturi'!I1555</f>
        <v>0</v>
      </c>
      <c r="E1574" s="24" t="str">
        <f>'Listă posturi'!L1555</f>
        <v>-</v>
      </c>
      <c r="F1574" s="41"/>
      <c r="G1574" s="41"/>
      <c r="H1574" s="41"/>
    </row>
    <row r="1575" spans="2:8" ht="213.9" customHeight="1" x14ac:dyDescent="0.3">
      <c r="B1575" s="33">
        <v>1551</v>
      </c>
      <c r="C1575" s="24" t="str">
        <f>'Listă posturi'!K1556</f>
        <v xml:space="preserve">, , , ID , </v>
      </c>
      <c r="D1575" s="24">
        <f>'Listă posturi'!I1556</f>
        <v>0</v>
      </c>
      <c r="E1575" s="24" t="str">
        <f>'Listă posturi'!L1556</f>
        <v>-</v>
      </c>
      <c r="F1575" s="41"/>
      <c r="G1575" s="41"/>
      <c r="H1575" s="41"/>
    </row>
    <row r="1576" spans="2:8" ht="213.9" customHeight="1" x14ac:dyDescent="0.3">
      <c r="B1576" s="33">
        <v>1552</v>
      </c>
      <c r="C1576" s="24" t="str">
        <f>'Listă posturi'!K1557</f>
        <v xml:space="preserve">, , , ID , </v>
      </c>
      <c r="D1576" s="24">
        <f>'Listă posturi'!I1557</f>
        <v>0</v>
      </c>
      <c r="E1576" s="24" t="str">
        <f>'Listă posturi'!L1557</f>
        <v>-</v>
      </c>
      <c r="F1576" s="41"/>
      <c r="G1576" s="41"/>
      <c r="H1576" s="41"/>
    </row>
    <row r="1577" spans="2:8" ht="213.9" customHeight="1" x14ac:dyDescent="0.3">
      <c r="B1577" s="33">
        <v>1553</v>
      </c>
      <c r="C1577" s="24" t="str">
        <f>'Listă posturi'!K1558</f>
        <v xml:space="preserve">, , , ID , </v>
      </c>
      <c r="D1577" s="24">
        <f>'Listă posturi'!I1558</f>
        <v>0</v>
      </c>
      <c r="E1577" s="24" t="str">
        <f>'Listă posturi'!L1558</f>
        <v>-</v>
      </c>
      <c r="F1577" s="41"/>
      <c r="G1577" s="41"/>
      <c r="H1577" s="41"/>
    </row>
    <row r="1578" spans="2:8" ht="213.9" customHeight="1" x14ac:dyDescent="0.3">
      <c r="B1578" s="33">
        <v>1554</v>
      </c>
      <c r="C1578" s="24" t="str">
        <f>'Listă posturi'!K1559</f>
        <v xml:space="preserve">, , , ID , </v>
      </c>
      <c r="D1578" s="24">
        <f>'Listă posturi'!I1559</f>
        <v>0</v>
      </c>
      <c r="E1578" s="24" t="str">
        <f>'Listă posturi'!L1559</f>
        <v>-</v>
      </c>
      <c r="F1578" s="41"/>
      <c r="G1578" s="41"/>
      <c r="H1578" s="41"/>
    </row>
    <row r="1579" spans="2:8" ht="213.9" customHeight="1" x14ac:dyDescent="0.3">
      <c r="B1579" s="33">
        <v>1555</v>
      </c>
      <c r="C1579" s="24" t="str">
        <f>'Listă posturi'!K1560</f>
        <v xml:space="preserve">, , , ID , </v>
      </c>
      <c r="D1579" s="24">
        <f>'Listă posturi'!I1560</f>
        <v>0</v>
      </c>
      <c r="E1579" s="24" t="str">
        <f>'Listă posturi'!L1560</f>
        <v>-</v>
      </c>
      <c r="F1579" s="41"/>
      <c r="G1579" s="41"/>
      <c r="H1579" s="41"/>
    </row>
    <row r="1580" spans="2:8" ht="213.9" customHeight="1" x14ac:dyDescent="0.3">
      <c r="B1580" s="33">
        <v>1556</v>
      </c>
      <c r="C1580" s="24" t="str">
        <f>'Listă posturi'!K1561</f>
        <v xml:space="preserve">, , , ID , </v>
      </c>
      <c r="D1580" s="24">
        <f>'Listă posturi'!I1561</f>
        <v>0</v>
      </c>
      <c r="E1580" s="24" t="str">
        <f>'Listă posturi'!L1561</f>
        <v>-</v>
      </c>
      <c r="F1580" s="41"/>
      <c r="G1580" s="41"/>
      <c r="H1580" s="41"/>
    </row>
    <row r="1581" spans="2:8" ht="213.9" customHeight="1" x14ac:dyDescent="0.3">
      <c r="B1581" s="33">
        <v>1557</v>
      </c>
      <c r="C1581" s="24" t="str">
        <f>'Listă posturi'!K1562</f>
        <v xml:space="preserve">, , , ID , </v>
      </c>
      <c r="D1581" s="24">
        <f>'Listă posturi'!I1562</f>
        <v>0</v>
      </c>
      <c r="E1581" s="24" t="str">
        <f>'Listă posturi'!L1562</f>
        <v>-</v>
      </c>
      <c r="F1581" s="41"/>
      <c r="G1581" s="41"/>
      <c r="H1581" s="41"/>
    </row>
    <row r="1582" spans="2:8" ht="213.9" customHeight="1" x14ac:dyDescent="0.3">
      <c r="B1582" s="33">
        <v>1558</v>
      </c>
      <c r="C1582" s="24" t="str">
        <f>'Listă posturi'!K1563</f>
        <v xml:space="preserve">, , , ID , </v>
      </c>
      <c r="D1582" s="24">
        <f>'Listă posturi'!I1563</f>
        <v>0</v>
      </c>
      <c r="E1582" s="24" t="str">
        <f>'Listă posturi'!L1563</f>
        <v>-</v>
      </c>
      <c r="F1582" s="41"/>
      <c r="G1582" s="41"/>
      <c r="H1582" s="41"/>
    </row>
    <row r="1583" spans="2:8" ht="213.9" customHeight="1" x14ac:dyDescent="0.3">
      <c r="B1583" s="33">
        <v>1559</v>
      </c>
      <c r="C1583" s="24" t="str">
        <f>'Listă posturi'!K1564</f>
        <v xml:space="preserve">, , , ID , </v>
      </c>
      <c r="D1583" s="24">
        <f>'Listă posturi'!I1564</f>
        <v>0</v>
      </c>
      <c r="E1583" s="24" t="str">
        <f>'Listă posturi'!L1564</f>
        <v>-</v>
      </c>
      <c r="F1583" s="41"/>
      <c r="G1583" s="41"/>
      <c r="H1583" s="41"/>
    </row>
    <row r="1584" spans="2:8" ht="213.9" customHeight="1" x14ac:dyDescent="0.3">
      <c r="B1584" s="33">
        <v>1560</v>
      </c>
      <c r="C1584" s="24" t="str">
        <f>'Listă posturi'!K1565</f>
        <v xml:space="preserve">, , , ID , </v>
      </c>
      <c r="D1584" s="24">
        <f>'Listă posturi'!I1565</f>
        <v>0</v>
      </c>
      <c r="E1584" s="24" t="str">
        <f>'Listă posturi'!L1565</f>
        <v>-</v>
      </c>
      <c r="F1584" s="41"/>
      <c r="G1584" s="41"/>
      <c r="H1584" s="41"/>
    </row>
    <row r="1585" spans="2:8" ht="213.9" customHeight="1" x14ac:dyDescent="0.3">
      <c r="B1585" s="33">
        <v>1561</v>
      </c>
      <c r="C1585" s="24" t="str">
        <f>'Listă posturi'!K1566</f>
        <v xml:space="preserve">, , , ID , </v>
      </c>
      <c r="D1585" s="24">
        <f>'Listă posturi'!I1566</f>
        <v>0</v>
      </c>
      <c r="E1585" s="24" t="str">
        <f>'Listă posturi'!L1566</f>
        <v>-</v>
      </c>
      <c r="F1585" s="41"/>
      <c r="G1585" s="41"/>
      <c r="H1585" s="41"/>
    </row>
    <row r="1586" spans="2:8" ht="213.9" customHeight="1" x14ac:dyDescent="0.3">
      <c r="B1586" s="33">
        <v>1562</v>
      </c>
      <c r="C1586" s="24" t="str">
        <f>'Listă posturi'!K1567</f>
        <v xml:space="preserve">, , , ID , </v>
      </c>
      <c r="D1586" s="24">
        <f>'Listă posturi'!I1567</f>
        <v>0</v>
      </c>
      <c r="E1586" s="24" t="str">
        <f>'Listă posturi'!L1567</f>
        <v>-</v>
      </c>
      <c r="F1586" s="41"/>
      <c r="G1586" s="41"/>
      <c r="H1586" s="41"/>
    </row>
    <row r="1587" spans="2:8" ht="213.9" customHeight="1" x14ac:dyDescent="0.3">
      <c r="B1587" s="33">
        <v>1563</v>
      </c>
      <c r="C1587" s="24" t="str">
        <f>'Listă posturi'!K1568</f>
        <v xml:space="preserve">, , , ID , </v>
      </c>
      <c r="D1587" s="24">
        <f>'Listă posturi'!I1568</f>
        <v>0</v>
      </c>
      <c r="E1587" s="24" t="str">
        <f>'Listă posturi'!L1568</f>
        <v>-</v>
      </c>
      <c r="F1587" s="41"/>
      <c r="G1587" s="41"/>
      <c r="H1587" s="41"/>
    </row>
    <row r="1588" spans="2:8" ht="213.9" customHeight="1" x14ac:dyDescent="0.3">
      <c r="B1588" s="33">
        <v>1564</v>
      </c>
      <c r="C1588" s="24" t="str">
        <f>'Listă posturi'!K1569</f>
        <v xml:space="preserve">, , , ID , </v>
      </c>
      <c r="D1588" s="24">
        <f>'Listă posturi'!I1569</f>
        <v>0</v>
      </c>
      <c r="E1588" s="24" t="str">
        <f>'Listă posturi'!L1569</f>
        <v>-</v>
      </c>
      <c r="F1588" s="41"/>
      <c r="G1588" s="41"/>
      <c r="H1588" s="41"/>
    </row>
    <row r="1589" spans="2:8" ht="213.9" customHeight="1" x14ac:dyDescent="0.3">
      <c r="B1589" s="33">
        <v>1565</v>
      </c>
      <c r="C1589" s="24" t="str">
        <f>'Listă posturi'!K1570</f>
        <v xml:space="preserve">, , , ID , </v>
      </c>
      <c r="D1589" s="24">
        <f>'Listă posturi'!I1570</f>
        <v>0</v>
      </c>
      <c r="E1589" s="24" t="str">
        <f>'Listă posturi'!L1570</f>
        <v>-</v>
      </c>
      <c r="F1589" s="41"/>
      <c r="G1589" s="41"/>
      <c r="H1589" s="41"/>
    </row>
    <row r="1590" spans="2:8" ht="213.9" customHeight="1" x14ac:dyDescent="0.3">
      <c r="B1590" s="33">
        <v>1566</v>
      </c>
      <c r="C1590" s="24" t="str">
        <f>'Listă posturi'!K1571</f>
        <v xml:space="preserve">, , , ID , </v>
      </c>
      <c r="D1590" s="24">
        <f>'Listă posturi'!I1571</f>
        <v>0</v>
      </c>
      <c r="E1590" s="24" t="str">
        <f>'Listă posturi'!L1571</f>
        <v>-</v>
      </c>
      <c r="F1590" s="41"/>
      <c r="G1590" s="41"/>
      <c r="H1590" s="41"/>
    </row>
    <row r="1591" spans="2:8" ht="213.9" customHeight="1" x14ac:dyDescent="0.3">
      <c r="B1591" s="33">
        <v>1567</v>
      </c>
      <c r="C1591" s="24" t="str">
        <f>'Listă posturi'!K1572</f>
        <v xml:space="preserve">, , , ID , </v>
      </c>
      <c r="D1591" s="24">
        <f>'Listă posturi'!I1572</f>
        <v>0</v>
      </c>
      <c r="E1591" s="24" t="str">
        <f>'Listă posturi'!L1572</f>
        <v>-</v>
      </c>
      <c r="F1591" s="41"/>
      <c r="G1591" s="41"/>
      <c r="H1591" s="41"/>
    </row>
    <row r="1592" spans="2:8" ht="213.9" customHeight="1" x14ac:dyDescent="0.3">
      <c r="B1592" s="33">
        <v>1568</v>
      </c>
      <c r="C1592" s="24" t="str">
        <f>'Listă posturi'!K1573</f>
        <v xml:space="preserve">, , , ID , </v>
      </c>
      <c r="D1592" s="24">
        <f>'Listă posturi'!I1573</f>
        <v>0</v>
      </c>
      <c r="E1592" s="24" t="str">
        <f>'Listă posturi'!L1573</f>
        <v>-</v>
      </c>
      <c r="F1592" s="41"/>
      <c r="G1592" s="41"/>
      <c r="H1592" s="41"/>
    </row>
    <row r="1593" spans="2:8" ht="213.9" customHeight="1" x14ac:dyDescent="0.3">
      <c r="B1593" s="33">
        <v>1569</v>
      </c>
      <c r="C1593" s="24" t="str">
        <f>'Listă posturi'!K1574</f>
        <v xml:space="preserve">, , , ID , </v>
      </c>
      <c r="D1593" s="24">
        <f>'Listă posturi'!I1574</f>
        <v>0</v>
      </c>
      <c r="E1593" s="24" t="str">
        <f>'Listă posturi'!L1574</f>
        <v>-</v>
      </c>
      <c r="F1593" s="41"/>
      <c r="G1593" s="41"/>
      <c r="H1593" s="41"/>
    </row>
    <row r="1594" spans="2:8" ht="213.9" customHeight="1" x14ac:dyDescent="0.3">
      <c r="B1594" s="33">
        <v>1570</v>
      </c>
      <c r="C1594" s="24" t="str">
        <f>'Listă posturi'!K1575</f>
        <v xml:space="preserve">, , , ID , </v>
      </c>
      <c r="D1594" s="24">
        <f>'Listă posturi'!I1575</f>
        <v>0</v>
      </c>
      <c r="E1594" s="24" t="str">
        <f>'Listă posturi'!L1575</f>
        <v>-</v>
      </c>
      <c r="F1594" s="41"/>
      <c r="G1594" s="41"/>
      <c r="H1594" s="41"/>
    </row>
    <row r="1595" spans="2:8" ht="213.9" customHeight="1" x14ac:dyDescent="0.3">
      <c r="B1595" s="33">
        <v>1571</v>
      </c>
      <c r="C1595" s="24" t="str">
        <f>'Listă posturi'!K1576</f>
        <v xml:space="preserve">, , , ID , </v>
      </c>
      <c r="D1595" s="24">
        <f>'Listă posturi'!I1576</f>
        <v>0</v>
      </c>
      <c r="E1595" s="24" t="str">
        <f>'Listă posturi'!L1576</f>
        <v>-</v>
      </c>
      <c r="F1595" s="41"/>
      <c r="G1595" s="41"/>
      <c r="H1595" s="41"/>
    </row>
    <row r="1596" spans="2:8" ht="213.9" customHeight="1" x14ac:dyDescent="0.3">
      <c r="B1596" s="33">
        <v>1572</v>
      </c>
      <c r="C1596" s="24" t="str">
        <f>'Listă posturi'!K1577</f>
        <v xml:space="preserve">, , , ID , </v>
      </c>
      <c r="D1596" s="24">
        <f>'Listă posturi'!I1577</f>
        <v>0</v>
      </c>
      <c r="E1596" s="24" t="str">
        <f>'Listă posturi'!L1577</f>
        <v>-</v>
      </c>
      <c r="F1596" s="41"/>
      <c r="G1596" s="41"/>
      <c r="H1596" s="41"/>
    </row>
    <row r="1597" spans="2:8" ht="213.9" customHeight="1" x14ac:dyDescent="0.3">
      <c r="B1597" s="33">
        <v>1573</v>
      </c>
      <c r="C1597" s="24" t="str">
        <f>'Listă posturi'!K1578</f>
        <v xml:space="preserve">, , , ID , </v>
      </c>
      <c r="D1597" s="24">
        <f>'Listă posturi'!I1578</f>
        <v>0</v>
      </c>
      <c r="E1597" s="24" t="str">
        <f>'Listă posturi'!L1578</f>
        <v>-</v>
      </c>
      <c r="F1597" s="41"/>
      <c r="G1597" s="41"/>
      <c r="H1597" s="41"/>
    </row>
    <row r="1598" spans="2:8" ht="213.9" customHeight="1" x14ac:dyDescent="0.3">
      <c r="B1598" s="33">
        <v>1574</v>
      </c>
      <c r="C1598" s="24" t="str">
        <f>'Listă posturi'!K1579</f>
        <v xml:space="preserve">, , , ID , </v>
      </c>
      <c r="D1598" s="24">
        <f>'Listă posturi'!I1579</f>
        <v>0</v>
      </c>
      <c r="E1598" s="24" t="str">
        <f>'Listă posturi'!L1579</f>
        <v>-</v>
      </c>
      <c r="F1598" s="41"/>
      <c r="G1598" s="41"/>
      <c r="H1598" s="41"/>
    </row>
    <row r="1599" spans="2:8" ht="213.9" customHeight="1" x14ac:dyDescent="0.3">
      <c r="B1599" s="33">
        <v>1575</v>
      </c>
      <c r="C1599" s="24" t="str">
        <f>'Listă posturi'!K1580</f>
        <v xml:space="preserve">, , , ID , </v>
      </c>
      <c r="D1599" s="24">
        <f>'Listă posturi'!I1580</f>
        <v>0</v>
      </c>
      <c r="E1599" s="24" t="str">
        <f>'Listă posturi'!L1580</f>
        <v>-</v>
      </c>
      <c r="F1599" s="41"/>
      <c r="G1599" s="41"/>
      <c r="H1599" s="41"/>
    </row>
    <row r="1600" spans="2:8" ht="213.9" customHeight="1" x14ac:dyDescent="0.3">
      <c r="B1600" s="33">
        <v>1576</v>
      </c>
      <c r="C1600" s="24" t="str">
        <f>'Listă posturi'!K1581</f>
        <v xml:space="preserve">, , , ID , </v>
      </c>
      <c r="D1600" s="24">
        <f>'Listă posturi'!I1581</f>
        <v>0</v>
      </c>
      <c r="E1600" s="24" t="str">
        <f>'Listă posturi'!L1581</f>
        <v>-</v>
      </c>
      <c r="F1600" s="41"/>
      <c r="G1600" s="41"/>
      <c r="H1600" s="41"/>
    </row>
    <row r="1601" spans="2:8" ht="213.9" customHeight="1" x14ac:dyDescent="0.3">
      <c r="B1601" s="33">
        <v>1577</v>
      </c>
      <c r="C1601" s="24" t="str">
        <f>'Listă posturi'!K1582</f>
        <v xml:space="preserve">, , , ID , </v>
      </c>
      <c r="D1601" s="24">
        <f>'Listă posturi'!I1582</f>
        <v>0</v>
      </c>
      <c r="E1601" s="24" t="str">
        <f>'Listă posturi'!L1582</f>
        <v>-</v>
      </c>
      <c r="F1601" s="41"/>
      <c r="G1601" s="41"/>
      <c r="H1601" s="41"/>
    </row>
    <row r="1602" spans="2:8" ht="213.9" customHeight="1" x14ac:dyDescent="0.3">
      <c r="B1602" s="33">
        <v>1578</v>
      </c>
      <c r="C1602" s="24" t="str">
        <f>'Listă posturi'!K1583</f>
        <v xml:space="preserve">, , , ID , </v>
      </c>
      <c r="D1602" s="24">
        <f>'Listă posturi'!I1583</f>
        <v>0</v>
      </c>
      <c r="E1602" s="24" t="str">
        <f>'Listă posturi'!L1583</f>
        <v>-</v>
      </c>
      <c r="F1602" s="41"/>
      <c r="G1602" s="41"/>
      <c r="H1602" s="41"/>
    </row>
    <row r="1603" spans="2:8" ht="213.9" customHeight="1" x14ac:dyDescent="0.3">
      <c r="B1603" s="33">
        <v>1579</v>
      </c>
      <c r="C1603" s="24" t="str">
        <f>'Listă posturi'!K1584</f>
        <v xml:space="preserve">, , , ID , </v>
      </c>
      <c r="D1603" s="24">
        <f>'Listă posturi'!I1584</f>
        <v>0</v>
      </c>
      <c r="E1603" s="24" t="str">
        <f>'Listă posturi'!L1584</f>
        <v>-</v>
      </c>
      <c r="F1603" s="41"/>
      <c r="G1603" s="41"/>
      <c r="H1603" s="41"/>
    </row>
    <row r="1604" spans="2:8" ht="213.9" customHeight="1" x14ac:dyDescent="0.3">
      <c r="B1604" s="33">
        <v>1580</v>
      </c>
      <c r="C1604" s="24" t="str">
        <f>'Listă posturi'!K1585</f>
        <v xml:space="preserve">, , , ID , </v>
      </c>
      <c r="D1604" s="24">
        <f>'Listă posturi'!I1585</f>
        <v>0</v>
      </c>
      <c r="E1604" s="24" t="str">
        <f>'Listă posturi'!L1585</f>
        <v>-</v>
      </c>
      <c r="F1604" s="41"/>
      <c r="G1604" s="41"/>
      <c r="H1604" s="41"/>
    </row>
    <row r="1605" spans="2:8" ht="213.9" customHeight="1" x14ac:dyDescent="0.3">
      <c r="B1605" s="33">
        <v>1581</v>
      </c>
      <c r="C1605" s="24" t="str">
        <f>'Listă posturi'!K1586</f>
        <v xml:space="preserve">, , , ID , </v>
      </c>
      <c r="D1605" s="24">
        <f>'Listă posturi'!I1586</f>
        <v>0</v>
      </c>
      <c r="E1605" s="24" t="str">
        <f>'Listă posturi'!L1586</f>
        <v>-</v>
      </c>
      <c r="F1605" s="41"/>
      <c r="G1605" s="41"/>
      <c r="H1605" s="41"/>
    </row>
    <row r="1606" spans="2:8" ht="213.9" customHeight="1" x14ac:dyDescent="0.3">
      <c r="B1606" s="33">
        <v>1582</v>
      </c>
      <c r="C1606" s="24" t="str">
        <f>'Listă posturi'!K1587</f>
        <v xml:space="preserve">, , , ID , </v>
      </c>
      <c r="D1606" s="24">
        <f>'Listă posturi'!I1587</f>
        <v>0</v>
      </c>
      <c r="E1606" s="24" t="str">
        <f>'Listă posturi'!L1587</f>
        <v>-</v>
      </c>
      <c r="F1606" s="41"/>
      <c r="G1606" s="41"/>
      <c r="H1606" s="41"/>
    </row>
    <row r="1607" spans="2:8" ht="213.9" customHeight="1" x14ac:dyDescent="0.3">
      <c r="B1607" s="33">
        <v>1583</v>
      </c>
      <c r="C1607" s="24" t="str">
        <f>'Listă posturi'!K1588</f>
        <v xml:space="preserve">, , , ID , </v>
      </c>
      <c r="D1607" s="24">
        <f>'Listă posturi'!I1588</f>
        <v>0</v>
      </c>
      <c r="E1607" s="24" t="str">
        <f>'Listă posturi'!L1588</f>
        <v>-</v>
      </c>
      <c r="F1607" s="41"/>
      <c r="G1607" s="41"/>
      <c r="H1607" s="41"/>
    </row>
    <row r="1608" spans="2:8" ht="213.9" customHeight="1" x14ac:dyDescent="0.3">
      <c r="B1608" s="33">
        <v>1584</v>
      </c>
      <c r="C1608" s="24" t="str">
        <f>'Listă posturi'!K1589</f>
        <v xml:space="preserve">, , , ID , </v>
      </c>
      <c r="D1608" s="24">
        <f>'Listă posturi'!I1589</f>
        <v>0</v>
      </c>
      <c r="E1608" s="24" t="str">
        <f>'Listă posturi'!L1589</f>
        <v>-</v>
      </c>
      <c r="F1608" s="41"/>
      <c r="G1608" s="41"/>
      <c r="H1608" s="41"/>
    </row>
    <row r="1609" spans="2:8" ht="213.9" customHeight="1" x14ac:dyDescent="0.3">
      <c r="B1609" s="33">
        <v>1585</v>
      </c>
      <c r="C1609" s="24" t="str">
        <f>'Listă posturi'!K1590</f>
        <v xml:space="preserve">, , , ID , </v>
      </c>
      <c r="D1609" s="24">
        <f>'Listă posturi'!I1590</f>
        <v>0</v>
      </c>
      <c r="E1609" s="24" t="str">
        <f>'Listă posturi'!L1590</f>
        <v>-</v>
      </c>
      <c r="F1609" s="41"/>
      <c r="G1609" s="41"/>
      <c r="H1609" s="41"/>
    </row>
    <row r="1610" spans="2:8" ht="213.9" customHeight="1" x14ac:dyDescent="0.3">
      <c r="B1610" s="33">
        <v>1586</v>
      </c>
      <c r="C1610" s="24" t="str">
        <f>'Listă posturi'!K1591</f>
        <v xml:space="preserve">, , , ID , </v>
      </c>
      <c r="D1610" s="24">
        <f>'Listă posturi'!I1591</f>
        <v>0</v>
      </c>
      <c r="E1610" s="24" t="str">
        <f>'Listă posturi'!L1591</f>
        <v>-</v>
      </c>
      <c r="F1610" s="41"/>
      <c r="G1610" s="41"/>
      <c r="H1610" s="41"/>
    </row>
    <row r="1611" spans="2:8" ht="213.9" customHeight="1" x14ac:dyDescent="0.3">
      <c r="B1611" s="33">
        <v>1587</v>
      </c>
      <c r="C1611" s="24" t="str">
        <f>'Listă posturi'!K1592</f>
        <v xml:space="preserve">, , , ID , </v>
      </c>
      <c r="D1611" s="24">
        <f>'Listă posturi'!I1592</f>
        <v>0</v>
      </c>
      <c r="E1611" s="24" t="str">
        <f>'Listă posturi'!L1592</f>
        <v>-</v>
      </c>
      <c r="F1611" s="41"/>
      <c r="G1611" s="41"/>
      <c r="H1611" s="41"/>
    </row>
    <row r="1612" spans="2:8" ht="213.9" customHeight="1" x14ac:dyDescent="0.3">
      <c r="B1612" s="33">
        <v>1588</v>
      </c>
      <c r="C1612" s="24" t="str">
        <f>'Listă posturi'!K1593</f>
        <v xml:space="preserve">, , , ID , </v>
      </c>
      <c r="D1612" s="24">
        <f>'Listă posturi'!I1593</f>
        <v>0</v>
      </c>
      <c r="E1612" s="24" t="str">
        <f>'Listă posturi'!L1593</f>
        <v>-</v>
      </c>
      <c r="F1612" s="41"/>
      <c r="G1612" s="41"/>
      <c r="H1612" s="41"/>
    </row>
    <row r="1613" spans="2:8" ht="213.9" customHeight="1" x14ac:dyDescent="0.3">
      <c r="B1613" s="33">
        <v>1589</v>
      </c>
      <c r="C1613" s="24" t="str">
        <f>'Listă posturi'!K1594</f>
        <v xml:space="preserve">, , , ID , </v>
      </c>
      <c r="D1613" s="24">
        <f>'Listă posturi'!I1594</f>
        <v>0</v>
      </c>
      <c r="E1613" s="24" t="str">
        <f>'Listă posturi'!L1594</f>
        <v>-</v>
      </c>
      <c r="F1613" s="41"/>
      <c r="G1613" s="41"/>
      <c r="H1613" s="41"/>
    </row>
    <row r="1614" spans="2:8" ht="213.9" customHeight="1" x14ac:dyDescent="0.3">
      <c r="B1614" s="33">
        <v>1590</v>
      </c>
      <c r="C1614" s="24" t="str">
        <f>'Listă posturi'!K1595</f>
        <v xml:space="preserve">, , , ID , </v>
      </c>
      <c r="D1614" s="24">
        <f>'Listă posturi'!I1595</f>
        <v>0</v>
      </c>
      <c r="E1614" s="24" t="str">
        <f>'Listă posturi'!L1595</f>
        <v>-</v>
      </c>
      <c r="F1614" s="41"/>
      <c r="G1614" s="41"/>
      <c r="H1614" s="41"/>
    </row>
    <row r="1615" spans="2:8" ht="213.9" customHeight="1" x14ac:dyDescent="0.3">
      <c r="B1615" s="33">
        <v>1591</v>
      </c>
      <c r="C1615" s="24" t="str">
        <f>'Listă posturi'!K1596</f>
        <v xml:space="preserve">, , , ID , </v>
      </c>
      <c r="D1615" s="24">
        <f>'Listă posturi'!I1596</f>
        <v>0</v>
      </c>
      <c r="E1615" s="24" t="str">
        <f>'Listă posturi'!L1596</f>
        <v>-</v>
      </c>
      <c r="F1615" s="41"/>
      <c r="G1615" s="41"/>
      <c r="H1615" s="41"/>
    </row>
    <row r="1616" spans="2:8" ht="213.9" customHeight="1" x14ac:dyDescent="0.3">
      <c r="B1616" s="33">
        <v>1592</v>
      </c>
      <c r="C1616" s="24" t="str">
        <f>'Listă posturi'!K1597</f>
        <v xml:space="preserve">, , , ID , </v>
      </c>
      <c r="D1616" s="24">
        <f>'Listă posturi'!I1597</f>
        <v>0</v>
      </c>
      <c r="E1616" s="24" t="str">
        <f>'Listă posturi'!L1597</f>
        <v>-</v>
      </c>
      <c r="F1616" s="41"/>
      <c r="G1616" s="41"/>
      <c r="H1616" s="41"/>
    </row>
    <row r="1617" spans="2:8" ht="213.9" customHeight="1" x14ac:dyDescent="0.3">
      <c r="B1617" s="33">
        <v>1593</v>
      </c>
      <c r="C1617" s="24" t="str">
        <f>'Listă posturi'!K1598</f>
        <v xml:space="preserve">, , , ID , </v>
      </c>
      <c r="D1617" s="24">
        <f>'Listă posturi'!I1598</f>
        <v>0</v>
      </c>
      <c r="E1617" s="24" t="str">
        <f>'Listă posturi'!L1598</f>
        <v>-</v>
      </c>
      <c r="F1617" s="41"/>
      <c r="G1617" s="41"/>
      <c r="H1617" s="41"/>
    </row>
    <row r="1618" spans="2:8" ht="213.9" customHeight="1" x14ac:dyDescent="0.3">
      <c r="B1618" s="33">
        <v>1594</v>
      </c>
      <c r="C1618" s="24" t="str">
        <f>'Listă posturi'!K1599</f>
        <v xml:space="preserve">, , , ID , </v>
      </c>
      <c r="D1618" s="24">
        <f>'Listă posturi'!I1599</f>
        <v>0</v>
      </c>
      <c r="E1618" s="24" t="str">
        <f>'Listă posturi'!L1599</f>
        <v>-</v>
      </c>
      <c r="F1618" s="41"/>
      <c r="G1618" s="41"/>
      <c r="H1618" s="41"/>
    </row>
    <row r="1619" spans="2:8" ht="213.9" customHeight="1" x14ac:dyDescent="0.3">
      <c r="B1619" s="33">
        <v>1595</v>
      </c>
      <c r="C1619" s="24" t="str">
        <f>'Listă posturi'!K1600</f>
        <v xml:space="preserve">, , , ID , </v>
      </c>
      <c r="D1619" s="24">
        <f>'Listă posturi'!I1600</f>
        <v>0</v>
      </c>
      <c r="E1619" s="24" t="str">
        <f>'Listă posturi'!L1600</f>
        <v>-</v>
      </c>
      <c r="F1619" s="41"/>
      <c r="G1619" s="41"/>
      <c r="H1619" s="41"/>
    </row>
    <row r="1620" spans="2:8" ht="213.9" customHeight="1" x14ac:dyDescent="0.3">
      <c r="B1620" s="33">
        <v>1596</v>
      </c>
      <c r="C1620" s="24" t="str">
        <f>'Listă posturi'!K1601</f>
        <v xml:space="preserve">, , , ID , </v>
      </c>
      <c r="D1620" s="24">
        <f>'Listă posturi'!I1601</f>
        <v>0</v>
      </c>
      <c r="E1620" s="24" t="str">
        <f>'Listă posturi'!L1601</f>
        <v>-</v>
      </c>
      <c r="F1620" s="41"/>
      <c r="G1620" s="41"/>
      <c r="H1620" s="41"/>
    </row>
    <row r="1621" spans="2:8" ht="213.9" customHeight="1" x14ac:dyDescent="0.3">
      <c r="B1621" s="33">
        <v>1597</v>
      </c>
      <c r="C1621" s="24" t="str">
        <f>'Listă posturi'!K1602</f>
        <v xml:space="preserve">, , , ID , </v>
      </c>
      <c r="D1621" s="24">
        <f>'Listă posturi'!I1602</f>
        <v>0</v>
      </c>
      <c r="E1621" s="24" t="str">
        <f>'Listă posturi'!L1602</f>
        <v>-</v>
      </c>
      <c r="F1621" s="41"/>
      <c r="G1621" s="41"/>
      <c r="H1621" s="41"/>
    </row>
    <row r="1622" spans="2:8" ht="213.9" customHeight="1" x14ac:dyDescent="0.3">
      <c r="B1622" s="33">
        <v>1598</v>
      </c>
      <c r="C1622" s="24" t="str">
        <f>'Listă posturi'!K1603</f>
        <v xml:space="preserve">, , , ID , </v>
      </c>
      <c r="D1622" s="24">
        <f>'Listă posturi'!I1603</f>
        <v>0</v>
      </c>
      <c r="E1622" s="24" t="str">
        <f>'Listă posturi'!L1603</f>
        <v>-</v>
      </c>
      <c r="F1622" s="41"/>
      <c r="G1622" s="41"/>
      <c r="H1622" s="41"/>
    </row>
    <row r="1623" spans="2:8" ht="213.9" customHeight="1" x14ac:dyDescent="0.3">
      <c r="B1623" s="33">
        <v>1599</v>
      </c>
      <c r="C1623" s="24" t="str">
        <f>'Listă posturi'!K1604</f>
        <v xml:space="preserve">, , , ID , </v>
      </c>
      <c r="D1623" s="24">
        <f>'Listă posturi'!I1604</f>
        <v>0</v>
      </c>
      <c r="E1623" s="24" t="str">
        <f>'Listă posturi'!L1604</f>
        <v>-</v>
      </c>
      <c r="F1623" s="41"/>
      <c r="G1623" s="41"/>
      <c r="H1623" s="41"/>
    </row>
    <row r="1624" spans="2:8" ht="213.9" customHeight="1" x14ac:dyDescent="0.3">
      <c r="B1624" s="33">
        <v>1600</v>
      </c>
      <c r="C1624" s="24" t="str">
        <f>'Listă posturi'!K1605</f>
        <v xml:space="preserve">, , , ID , </v>
      </c>
      <c r="D1624" s="24">
        <f>'Listă posturi'!I1605</f>
        <v>0</v>
      </c>
      <c r="E1624" s="24" t="str">
        <f>'Listă posturi'!L1605</f>
        <v>-</v>
      </c>
      <c r="F1624" s="41"/>
      <c r="G1624" s="41"/>
      <c r="H1624" s="41"/>
    </row>
    <row r="1625" spans="2:8" ht="213.9" customHeight="1" x14ac:dyDescent="0.3">
      <c r="B1625" s="33">
        <v>1601</v>
      </c>
      <c r="C1625" s="24" t="str">
        <f>'Listă posturi'!K1606</f>
        <v xml:space="preserve">, , , ID , </v>
      </c>
      <c r="D1625" s="24">
        <f>'Listă posturi'!I1606</f>
        <v>0</v>
      </c>
      <c r="E1625" s="24" t="str">
        <f>'Listă posturi'!L1606</f>
        <v>-</v>
      </c>
      <c r="F1625" s="41"/>
      <c r="G1625" s="41"/>
      <c r="H1625" s="41"/>
    </row>
    <row r="1626" spans="2:8" ht="213.9" customHeight="1" x14ac:dyDescent="0.3">
      <c r="B1626" s="33">
        <v>1602</v>
      </c>
      <c r="C1626" s="24" t="str">
        <f>'Listă posturi'!K1607</f>
        <v xml:space="preserve">, , , ID , </v>
      </c>
      <c r="D1626" s="24">
        <f>'Listă posturi'!I1607</f>
        <v>0</v>
      </c>
      <c r="E1626" s="24" t="str">
        <f>'Listă posturi'!L1607</f>
        <v>-</v>
      </c>
      <c r="F1626" s="41"/>
      <c r="G1626" s="41"/>
      <c r="H1626" s="41"/>
    </row>
    <row r="1627" spans="2:8" ht="213.9" customHeight="1" x14ac:dyDescent="0.3">
      <c r="B1627" s="33">
        <v>1603</v>
      </c>
      <c r="C1627" s="24" t="str">
        <f>'Listă posturi'!K1608</f>
        <v xml:space="preserve">, , , ID , </v>
      </c>
      <c r="D1627" s="24">
        <f>'Listă posturi'!I1608</f>
        <v>0</v>
      </c>
      <c r="E1627" s="24" t="str">
        <f>'Listă posturi'!L1608</f>
        <v>-</v>
      </c>
      <c r="F1627" s="41"/>
      <c r="G1627" s="41"/>
      <c r="H1627" s="41"/>
    </row>
    <row r="1628" spans="2:8" ht="213.9" customHeight="1" x14ac:dyDescent="0.3">
      <c r="B1628" s="33">
        <v>1604</v>
      </c>
      <c r="C1628" s="24" t="str">
        <f>'Listă posturi'!K1609</f>
        <v xml:space="preserve">, , , ID , </v>
      </c>
      <c r="D1628" s="24">
        <f>'Listă posturi'!I1609</f>
        <v>0</v>
      </c>
      <c r="E1628" s="24" t="str">
        <f>'Listă posturi'!L1609</f>
        <v>-</v>
      </c>
      <c r="F1628" s="41"/>
      <c r="G1628" s="41"/>
      <c r="H1628" s="41"/>
    </row>
    <row r="1629" spans="2:8" ht="213.9" customHeight="1" x14ac:dyDescent="0.3">
      <c r="B1629" s="33">
        <v>1605</v>
      </c>
      <c r="C1629" s="24" t="str">
        <f>'Listă posturi'!K1610</f>
        <v xml:space="preserve">, , , ID , </v>
      </c>
      <c r="D1629" s="24">
        <f>'Listă posturi'!I1610</f>
        <v>0</v>
      </c>
      <c r="E1629" s="24" t="str">
        <f>'Listă posturi'!L1610</f>
        <v>-</v>
      </c>
      <c r="F1629" s="41"/>
      <c r="G1629" s="41"/>
      <c r="H1629" s="41"/>
    </row>
    <row r="1630" spans="2:8" ht="213.9" customHeight="1" x14ac:dyDescent="0.3">
      <c r="B1630" s="33">
        <v>1606</v>
      </c>
      <c r="C1630" s="24" t="str">
        <f>'Listă posturi'!K1611</f>
        <v xml:space="preserve">, , , ID , </v>
      </c>
      <c r="D1630" s="24">
        <f>'Listă posturi'!I1611</f>
        <v>0</v>
      </c>
      <c r="E1630" s="24" t="str">
        <f>'Listă posturi'!L1611</f>
        <v>-</v>
      </c>
      <c r="F1630" s="41"/>
      <c r="G1630" s="41"/>
      <c r="H1630" s="41"/>
    </row>
    <row r="1631" spans="2:8" ht="213.9" customHeight="1" x14ac:dyDescent="0.3">
      <c r="B1631" s="33">
        <v>1607</v>
      </c>
      <c r="C1631" s="24" t="str">
        <f>'Listă posturi'!K1612</f>
        <v xml:space="preserve">, , , ID , </v>
      </c>
      <c r="D1631" s="24">
        <f>'Listă posturi'!I1612</f>
        <v>0</v>
      </c>
      <c r="E1631" s="24" t="str">
        <f>'Listă posturi'!L1612</f>
        <v>-</v>
      </c>
      <c r="F1631" s="41"/>
      <c r="G1631" s="41"/>
      <c r="H1631" s="41"/>
    </row>
    <row r="1632" spans="2:8" ht="213.9" customHeight="1" x14ac:dyDescent="0.3">
      <c r="B1632" s="33">
        <v>1608</v>
      </c>
      <c r="C1632" s="24" t="str">
        <f>'Listă posturi'!K1613</f>
        <v xml:space="preserve">, , , ID , </v>
      </c>
      <c r="D1632" s="24">
        <f>'Listă posturi'!I1613</f>
        <v>0</v>
      </c>
      <c r="E1632" s="24" t="str">
        <f>'Listă posturi'!L1613</f>
        <v>-</v>
      </c>
      <c r="F1632" s="41"/>
      <c r="G1632" s="41"/>
      <c r="H1632" s="41"/>
    </row>
    <row r="1633" spans="2:8" ht="213.9" customHeight="1" x14ac:dyDescent="0.3">
      <c r="B1633" s="33">
        <v>1609</v>
      </c>
      <c r="C1633" s="24" t="str">
        <f>'Listă posturi'!K1614</f>
        <v xml:space="preserve">, , , ID , </v>
      </c>
      <c r="D1633" s="24">
        <f>'Listă posturi'!I1614</f>
        <v>0</v>
      </c>
      <c r="E1633" s="24" t="str">
        <f>'Listă posturi'!L1614</f>
        <v>-</v>
      </c>
      <c r="F1633" s="41"/>
      <c r="G1633" s="41"/>
      <c r="H1633" s="41"/>
    </row>
    <row r="1634" spans="2:8" ht="213.9" customHeight="1" x14ac:dyDescent="0.3">
      <c r="B1634" s="33">
        <v>1610</v>
      </c>
      <c r="C1634" s="24" t="str">
        <f>'Listă posturi'!K1615</f>
        <v xml:space="preserve">, , , ID , </v>
      </c>
      <c r="D1634" s="24">
        <f>'Listă posturi'!I1615</f>
        <v>0</v>
      </c>
      <c r="E1634" s="24" t="str">
        <f>'Listă posturi'!L1615</f>
        <v>-</v>
      </c>
      <c r="F1634" s="41"/>
      <c r="G1634" s="41"/>
      <c r="H1634" s="41"/>
    </row>
    <row r="1635" spans="2:8" ht="213.9" customHeight="1" x14ac:dyDescent="0.3">
      <c r="B1635" s="33">
        <v>1611</v>
      </c>
      <c r="C1635" s="24" t="str">
        <f>'Listă posturi'!K1616</f>
        <v xml:space="preserve">, , , ID , </v>
      </c>
      <c r="D1635" s="24">
        <f>'Listă posturi'!I1616</f>
        <v>0</v>
      </c>
      <c r="E1635" s="24" t="str">
        <f>'Listă posturi'!L1616</f>
        <v>-</v>
      </c>
      <c r="F1635" s="41"/>
      <c r="G1635" s="41"/>
      <c r="H1635" s="41"/>
    </row>
    <row r="1636" spans="2:8" ht="213.9" customHeight="1" x14ac:dyDescent="0.3">
      <c r="B1636" s="33">
        <v>1612</v>
      </c>
      <c r="C1636" s="24" t="str">
        <f>'Listă posturi'!K1617</f>
        <v xml:space="preserve">, , , ID , </v>
      </c>
      <c r="D1636" s="24">
        <f>'Listă posturi'!I1617</f>
        <v>0</v>
      </c>
      <c r="E1636" s="24" t="str">
        <f>'Listă posturi'!L1617</f>
        <v>-</v>
      </c>
      <c r="F1636" s="41"/>
      <c r="G1636" s="41"/>
      <c r="H1636" s="41"/>
    </row>
    <row r="1637" spans="2:8" ht="213.9" customHeight="1" x14ac:dyDescent="0.3">
      <c r="B1637" s="33">
        <v>1613</v>
      </c>
      <c r="C1637" s="24" t="str">
        <f>'Listă posturi'!K1618</f>
        <v xml:space="preserve">, , , ID , </v>
      </c>
      <c r="D1637" s="24">
        <f>'Listă posturi'!I1618</f>
        <v>0</v>
      </c>
      <c r="E1637" s="24" t="str">
        <f>'Listă posturi'!L1618</f>
        <v>-</v>
      </c>
      <c r="F1637" s="41"/>
      <c r="G1637" s="41"/>
      <c r="H1637" s="41"/>
    </row>
    <row r="1638" spans="2:8" ht="213.9" customHeight="1" x14ac:dyDescent="0.3">
      <c r="B1638" s="33">
        <v>1614</v>
      </c>
      <c r="C1638" s="24" t="str">
        <f>'Listă posturi'!K1619</f>
        <v xml:space="preserve">, , , ID , </v>
      </c>
      <c r="D1638" s="24">
        <f>'Listă posturi'!I1619</f>
        <v>0</v>
      </c>
      <c r="E1638" s="24" t="str">
        <f>'Listă posturi'!L1619</f>
        <v>-</v>
      </c>
      <c r="F1638" s="41"/>
      <c r="G1638" s="41"/>
      <c r="H1638" s="41"/>
    </row>
    <row r="1639" spans="2:8" ht="213.9" customHeight="1" x14ac:dyDescent="0.3">
      <c r="B1639" s="33">
        <v>1615</v>
      </c>
      <c r="C1639" s="24" t="str">
        <f>'Listă posturi'!K1620</f>
        <v xml:space="preserve">, , , ID , </v>
      </c>
      <c r="D1639" s="24">
        <f>'Listă posturi'!I1620</f>
        <v>0</v>
      </c>
      <c r="E1639" s="24" t="str">
        <f>'Listă posturi'!L1620</f>
        <v>-</v>
      </c>
      <c r="F1639" s="41"/>
      <c r="G1639" s="41"/>
      <c r="H1639" s="41"/>
    </row>
    <row r="1640" spans="2:8" ht="213.9" customHeight="1" x14ac:dyDescent="0.3">
      <c r="B1640" s="33">
        <v>1616</v>
      </c>
      <c r="C1640" s="24" t="str">
        <f>'Listă posturi'!K1621</f>
        <v xml:space="preserve">, , , ID , </v>
      </c>
      <c r="D1640" s="24">
        <f>'Listă posturi'!I1621</f>
        <v>0</v>
      </c>
      <c r="E1640" s="24" t="str">
        <f>'Listă posturi'!L1621</f>
        <v>-</v>
      </c>
      <c r="F1640" s="41"/>
      <c r="G1640" s="41"/>
      <c r="H1640" s="41"/>
    </row>
    <row r="1641" spans="2:8" ht="213.9" customHeight="1" x14ac:dyDescent="0.3">
      <c r="B1641" s="33">
        <v>1617</v>
      </c>
      <c r="C1641" s="24" t="str">
        <f>'Listă posturi'!K1622</f>
        <v xml:space="preserve">, , , ID , </v>
      </c>
      <c r="D1641" s="24">
        <f>'Listă posturi'!I1622</f>
        <v>0</v>
      </c>
      <c r="E1641" s="24" t="str">
        <f>'Listă posturi'!L1622</f>
        <v>-</v>
      </c>
      <c r="F1641" s="41"/>
      <c r="G1641" s="41"/>
      <c r="H1641" s="41"/>
    </row>
    <row r="1642" spans="2:8" ht="213.9" customHeight="1" x14ac:dyDescent="0.3">
      <c r="B1642" s="33">
        <v>1618</v>
      </c>
      <c r="C1642" s="24" t="str">
        <f>'Listă posturi'!K1623</f>
        <v xml:space="preserve">, , , ID , </v>
      </c>
      <c r="D1642" s="24">
        <f>'Listă posturi'!I1623</f>
        <v>0</v>
      </c>
      <c r="E1642" s="24" t="str">
        <f>'Listă posturi'!L1623</f>
        <v>-</v>
      </c>
      <c r="F1642" s="41"/>
      <c r="G1642" s="41"/>
      <c r="H1642" s="41"/>
    </row>
    <row r="1643" spans="2:8" ht="213.9" customHeight="1" x14ac:dyDescent="0.3">
      <c r="B1643" s="33">
        <v>1619</v>
      </c>
      <c r="C1643" s="24" t="str">
        <f>'Listă posturi'!K1624</f>
        <v xml:space="preserve">, , , ID , </v>
      </c>
      <c r="D1643" s="24">
        <f>'Listă posturi'!I1624</f>
        <v>0</v>
      </c>
      <c r="E1643" s="24" t="str">
        <f>'Listă posturi'!L1624</f>
        <v>-</v>
      </c>
      <c r="F1643" s="41"/>
      <c r="G1643" s="41"/>
      <c r="H1643" s="41"/>
    </row>
    <row r="1644" spans="2:8" ht="213.9" customHeight="1" x14ac:dyDescent="0.3">
      <c r="B1644" s="33">
        <v>1620</v>
      </c>
      <c r="C1644" s="24" t="str">
        <f>'Listă posturi'!K1625</f>
        <v xml:space="preserve">, , , ID , </v>
      </c>
      <c r="D1644" s="24">
        <f>'Listă posturi'!I1625</f>
        <v>0</v>
      </c>
      <c r="E1644" s="24" t="str">
        <f>'Listă posturi'!L1625</f>
        <v>-</v>
      </c>
      <c r="F1644" s="41"/>
      <c r="G1644" s="41"/>
      <c r="H1644" s="41"/>
    </row>
    <row r="1645" spans="2:8" ht="213.9" customHeight="1" x14ac:dyDescent="0.3">
      <c r="B1645" s="33">
        <v>1621</v>
      </c>
      <c r="C1645" s="24" t="str">
        <f>'Listă posturi'!K1626</f>
        <v xml:space="preserve">, , , ID , </v>
      </c>
      <c r="D1645" s="24">
        <f>'Listă posturi'!I1626</f>
        <v>0</v>
      </c>
      <c r="E1645" s="24" t="str">
        <f>'Listă posturi'!L1626</f>
        <v>-</v>
      </c>
      <c r="F1645" s="41"/>
      <c r="G1645" s="41"/>
      <c r="H1645" s="41"/>
    </row>
    <row r="1646" spans="2:8" ht="213.9" customHeight="1" x14ac:dyDescent="0.3">
      <c r="B1646" s="33">
        <v>1622</v>
      </c>
      <c r="C1646" s="24" t="str">
        <f>'Listă posturi'!K1627</f>
        <v xml:space="preserve">, , , ID , </v>
      </c>
      <c r="D1646" s="24">
        <f>'Listă posturi'!I1627</f>
        <v>0</v>
      </c>
      <c r="E1646" s="24" t="str">
        <f>'Listă posturi'!L1627</f>
        <v>-</v>
      </c>
      <c r="F1646" s="41"/>
      <c r="G1646" s="41"/>
      <c r="H1646" s="41"/>
    </row>
    <row r="1647" spans="2:8" ht="213.9" customHeight="1" x14ac:dyDescent="0.3">
      <c r="B1647" s="33">
        <v>1623</v>
      </c>
      <c r="C1647" s="24" t="str">
        <f>'Listă posturi'!K1628</f>
        <v xml:space="preserve">, , , ID , </v>
      </c>
      <c r="D1647" s="24">
        <f>'Listă posturi'!I1628</f>
        <v>0</v>
      </c>
      <c r="E1647" s="24" t="str">
        <f>'Listă posturi'!L1628</f>
        <v>-</v>
      </c>
      <c r="F1647" s="41"/>
      <c r="G1647" s="41"/>
      <c r="H1647" s="41"/>
    </row>
    <row r="1648" spans="2:8" ht="213.9" customHeight="1" x14ac:dyDescent="0.3">
      <c r="B1648" s="33">
        <v>1624</v>
      </c>
      <c r="C1648" s="24" t="str">
        <f>'Listă posturi'!K1629</f>
        <v xml:space="preserve">, , , ID , </v>
      </c>
      <c r="D1648" s="24">
        <f>'Listă posturi'!I1629</f>
        <v>0</v>
      </c>
      <c r="E1648" s="24" t="str">
        <f>'Listă posturi'!L1629</f>
        <v>-</v>
      </c>
      <c r="F1648" s="41"/>
      <c r="G1648" s="41"/>
      <c r="H1648" s="41"/>
    </row>
    <row r="1649" spans="2:8" ht="213.9" customHeight="1" x14ac:dyDescent="0.3">
      <c r="B1649" s="33">
        <v>1625</v>
      </c>
      <c r="C1649" s="24" t="str">
        <f>'Listă posturi'!K1630</f>
        <v xml:space="preserve">, , , ID , </v>
      </c>
      <c r="D1649" s="24">
        <f>'Listă posturi'!I1630</f>
        <v>0</v>
      </c>
      <c r="E1649" s="24" t="str">
        <f>'Listă posturi'!L1630</f>
        <v>-</v>
      </c>
      <c r="F1649" s="41"/>
      <c r="G1649" s="41"/>
      <c r="H1649" s="41"/>
    </row>
    <row r="1650" spans="2:8" ht="213.9" customHeight="1" x14ac:dyDescent="0.3">
      <c r="B1650" s="33">
        <v>1626</v>
      </c>
      <c r="C1650" s="24" t="str">
        <f>'Listă posturi'!K1631</f>
        <v xml:space="preserve">, , , ID , </v>
      </c>
      <c r="D1650" s="24">
        <f>'Listă posturi'!I1631</f>
        <v>0</v>
      </c>
      <c r="E1650" s="24" t="str">
        <f>'Listă posturi'!L1631</f>
        <v>-</v>
      </c>
      <c r="F1650" s="41"/>
      <c r="G1650" s="41"/>
      <c r="H1650" s="41"/>
    </row>
    <row r="1651" spans="2:8" ht="213.9" customHeight="1" x14ac:dyDescent="0.3">
      <c r="B1651" s="33">
        <v>1627</v>
      </c>
      <c r="C1651" s="24" t="str">
        <f>'Listă posturi'!K1632</f>
        <v xml:space="preserve">, , , ID , </v>
      </c>
      <c r="D1651" s="24">
        <f>'Listă posturi'!I1632</f>
        <v>0</v>
      </c>
      <c r="E1651" s="24" t="str">
        <f>'Listă posturi'!L1632</f>
        <v>-</v>
      </c>
      <c r="F1651" s="41"/>
      <c r="G1651" s="41"/>
      <c r="H1651" s="41"/>
    </row>
    <row r="1652" spans="2:8" ht="213.9" customHeight="1" x14ac:dyDescent="0.3">
      <c r="B1652" s="33">
        <v>1628</v>
      </c>
      <c r="C1652" s="24" t="str">
        <f>'Listă posturi'!K1633</f>
        <v xml:space="preserve">, , , ID , </v>
      </c>
      <c r="D1652" s="24">
        <f>'Listă posturi'!I1633</f>
        <v>0</v>
      </c>
      <c r="E1652" s="24" t="str">
        <f>'Listă posturi'!L1633</f>
        <v>-</v>
      </c>
      <c r="F1652" s="41"/>
      <c r="G1652" s="41"/>
      <c r="H1652" s="41"/>
    </row>
    <row r="1653" spans="2:8" ht="213.9" customHeight="1" x14ac:dyDescent="0.3">
      <c r="B1653" s="33">
        <v>1629</v>
      </c>
      <c r="C1653" s="24" t="str">
        <f>'Listă posturi'!K1634</f>
        <v xml:space="preserve">, , , ID , </v>
      </c>
      <c r="D1653" s="24">
        <f>'Listă posturi'!I1634</f>
        <v>0</v>
      </c>
      <c r="E1653" s="24" t="str">
        <f>'Listă posturi'!L1634</f>
        <v>-</v>
      </c>
      <c r="F1653" s="41"/>
      <c r="G1653" s="41"/>
      <c r="H1653" s="41"/>
    </row>
    <row r="1654" spans="2:8" ht="213.9" customHeight="1" x14ac:dyDescent="0.3">
      <c r="B1654" s="33">
        <v>1630</v>
      </c>
      <c r="C1654" s="24" t="str">
        <f>'Listă posturi'!K1635</f>
        <v xml:space="preserve">, , , ID , </v>
      </c>
      <c r="D1654" s="24">
        <f>'Listă posturi'!I1635</f>
        <v>0</v>
      </c>
      <c r="E1654" s="24" t="str">
        <f>'Listă posturi'!L1635</f>
        <v>-</v>
      </c>
      <c r="F1654" s="41"/>
      <c r="G1654" s="41"/>
      <c r="H1654" s="41"/>
    </row>
    <row r="1655" spans="2:8" ht="213.9" customHeight="1" x14ac:dyDescent="0.3">
      <c r="B1655" s="33">
        <v>1631</v>
      </c>
      <c r="C1655" s="24" t="str">
        <f>'Listă posturi'!K1636</f>
        <v xml:space="preserve">, , , ID , </v>
      </c>
      <c r="D1655" s="24">
        <f>'Listă posturi'!I1636</f>
        <v>0</v>
      </c>
      <c r="E1655" s="24" t="str">
        <f>'Listă posturi'!L1636</f>
        <v>-</v>
      </c>
      <c r="F1655" s="41"/>
      <c r="G1655" s="41"/>
      <c r="H1655" s="41"/>
    </row>
    <row r="1656" spans="2:8" ht="213.9" customHeight="1" x14ac:dyDescent="0.3">
      <c r="B1656" s="33">
        <v>1632</v>
      </c>
      <c r="C1656" s="24" t="str">
        <f>'Listă posturi'!K1637</f>
        <v xml:space="preserve">, , , ID , </v>
      </c>
      <c r="D1656" s="24">
        <f>'Listă posturi'!I1637</f>
        <v>0</v>
      </c>
      <c r="E1656" s="24" t="str">
        <f>'Listă posturi'!L1637</f>
        <v>-</v>
      </c>
      <c r="F1656" s="41"/>
      <c r="G1656" s="41"/>
      <c r="H1656" s="41"/>
    </row>
    <row r="1657" spans="2:8" ht="213.9" customHeight="1" x14ac:dyDescent="0.3">
      <c r="B1657" s="33">
        <v>1633</v>
      </c>
      <c r="C1657" s="24" t="str">
        <f>'Listă posturi'!K1638</f>
        <v xml:space="preserve">, , , ID , </v>
      </c>
      <c r="D1657" s="24">
        <f>'Listă posturi'!I1638</f>
        <v>0</v>
      </c>
      <c r="E1657" s="24" t="str">
        <f>'Listă posturi'!L1638</f>
        <v>-</v>
      </c>
      <c r="F1657" s="41"/>
      <c r="G1657" s="41"/>
      <c r="H1657" s="41"/>
    </row>
    <row r="1658" spans="2:8" ht="213.9" customHeight="1" x14ac:dyDescent="0.3">
      <c r="B1658" s="33">
        <v>1634</v>
      </c>
      <c r="C1658" s="24" t="str">
        <f>'Listă posturi'!K1639</f>
        <v xml:space="preserve">, , , ID , </v>
      </c>
      <c r="D1658" s="24">
        <f>'Listă posturi'!I1639</f>
        <v>0</v>
      </c>
      <c r="E1658" s="24" t="str">
        <f>'Listă posturi'!L1639</f>
        <v>-</v>
      </c>
      <c r="F1658" s="41"/>
      <c r="G1658" s="41"/>
      <c r="H1658" s="41"/>
    </row>
    <row r="1659" spans="2:8" ht="213.9" customHeight="1" x14ac:dyDescent="0.3">
      <c r="B1659" s="33">
        <v>1635</v>
      </c>
      <c r="C1659" s="24" t="str">
        <f>'Listă posturi'!K1640</f>
        <v xml:space="preserve">, , , ID , </v>
      </c>
      <c r="D1659" s="24">
        <f>'Listă posturi'!I1640</f>
        <v>0</v>
      </c>
      <c r="E1659" s="24" t="str">
        <f>'Listă posturi'!L1640</f>
        <v>-</v>
      </c>
      <c r="F1659" s="41"/>
      <c r="G1659" s="41"/>
      <c r="H1659" s="41"/>
    </row>
    <row r="1660" spans="2:8" ht="213.9" customHeight="1" x14ac:dyDescent="0.3">
      <c r="B1660" s="33">
        <v>1636</v>
      </c>
      <c r="C1660" s="24" t="str">
        <f>'Listă posturi'!K1641</f>
        <v xml:space="preserve">, , , ID , </v>
      </c>
      <c r="D1660" s="24">
        <f>'Listă posturi'!I1641</f>
        <v>0</v>
      </c>
      <c r="E1660" s="24" t="str">
        <f>'Listă posturi'!L1641</f>
        <v>-</v>
      </c>
      <c r="F1660" s="41"/>
      <c r="G1660" s="41"/>
      <c r="H1660" s="41"/>
    </row>
    <row r="1661" spans="2:8" ht="213.9" customHeight="1" x14ac:dyDescent="0.3">
      <c r="B1661" s="33">
        <v>1637</v>
      </c>
      <c r="C1661" s="24" t="str">
        <f>'Listă posturi'!K1642</f>
        <v xml:space="preserve">, , , ID , </v>
      </c>
      <c r="D1661" s="24">
        <f>'Listă posturi'!I1642</f>
        <v>0</v>
      </c>
      <c r="E1661" s="24" t="str">
        <f>'Listă posturi'!L1642</f>
        <v>-</v>
      </c>
      <c r="F1661" s="41"/>
      <c r="G1661" s="41"/>
      <c r="H1661" s="41"/>
    </row>
    <row r="1662" spans="2:8" ht="213.9" customHeight="1" x14ac:dyDescent="0.3">
      <c r="B1662" s="33">
        <v>1638</v>
      </c>
      <c r="C1662" s="24" t="str">
        <f>'Listă posturi'!K1643</f>
        <v xml:space="preserve">, , , ID , </v>
      </c>
      <c r="D1662" s="24">
        <f>'Listă posturi'!I1643</f>
        <v>0</v>
      </c>
      <c r="E1662" s="24" t="str">
        <f>'Listă posturi'!L1643</f>
        <v>-</v>
      </c>
      <c r="F1662" s="41"/>
      <c r="G1662" s="41"/>
      <c r="H1662" s="41"/>
    </row>
    <row r="1663" spans="2:8" ht="213.9" customHeight="1" x14ac:dyDescent="0.3">
      <c r="B1663" s="33">
        <v>1639</v>
      </c>
      <c r="C1663" s="24" t="str">
        <f>'Listă posturi'!K1644</f>
        <v xml:space="preserve">, , , ID , </v>
      </c>
      <c r="D1663" s="24">
        <f>'Listă posturi'!I1644</f>
        <v>0</v>
      </c>
      <c r="E1663" s="24" t="str">
        <f>'Listă posturi'!L1644</f>
        <v>-</v>
      </c>
      <c r="F1663" s="41"/>
      <c r="G1663" s="41"/>
      <c r="H1663" s="41"/>
    </row>
    <row r="1664" spans="2:8" ht="213.9" customHeight="1" x14ac:dyDescent="0.3">
      <c r="B1664" s="33">
        <v>1640</v>
      </c>
      <c r="C1664" s="24" t="str">
        <f>'Listă posturi'!K1645</f>
        <v xml:space="preserve">, , , ID , </v>
      </c>
      <c r="D1664" s="24">
        <f>'Listă posturi'!I1645</f>
        <v>0</v>
      </c>
      <c r="E1664" s="24" t="str">
        <f>'Listă posturi'!L1645</f>
        <v>-</v>
      </c>
      <c r="F1664" s="41"/>
      <c r="G1664" s="41"/>
      <c r="H1664" s="41"/>
    </row>
    <row r="1665" spans="2:8" ht="213.9" customHeight="1" x14ac:dyDescent="0.3">
      <c r="B1665" s="33">
        <v>1641</v>
      </c>
      <c r="C1665" s="24" t="str">
        <f>'Listă posturi'!K1646</f>
        <v xml:space="preserve">, , , ID , </v>
      </c>
      <c r="D1665" s="24">
        <f>'Listă posturi'!I1646</f>
        <v>0</v>
      </c>
      <c r="E1665" s="24" t="str">
        <f>'Listă posturi'!L1646</f>
        <v>-</v>
      </c>
      <c r="F1665" s="41"/>
      <c r="G1665" s="41"/>
      <c r="H1665" s="41"/>
    </row>
    <row r="1666" spans="2:8" ht="213.9" customHeight="1" x14ac:dyDescent="0.3">
      <c r="B1666" s="33">
        <v>1642</v>
      </c>
      <c r="C1666" s="24" t="str">
        <f>'Listă posturi'!K1647</f>
        <v xml:space="preserve">, , , ID , </v>
      </c>
      <c r="D1666" s="24">
        <f>'Listă posturi'!I1647</f>
        <v>0</v>
      </c>
      <c r="E1666" s="24" t="str">
        <f>'Listă posturi'!L1647</f>
        <v>-</v>
      </c>
      <c r="F1666" s="41"/>
      <c r="G1666" s="41"/>
      <c r="H1666" s="41"/>
    </row>
    <row r="1667" spans="2:8" ht="213.9" customHeight="1" x14ac:dyDescent="0.3">
      <c r="B1667" s="33">
        <v>1643</v>
      </c>
      <c r="C1667" s="24" t="str">
        <f>'Listă posturi'!K1648</f>
        <v xml:space="preserve">, , , ID , </v>
      </c>
      <c r="D1667" s="24">
        <f>'Listă posturi'!I1648</f>
        <v>0</v>
      </c>
      <c r="E1667" s="24" t="str">
        <f>'Listă posturi'!L1648</f>
        <v>-</v>
      </c>
      <c r="F1667" s="41"/>
      <c r="G1667" s="41"/>
      <c r="H1667" s="41"/>
    </row>
    <row r="1668" spans="2:8" ht="213.9" customHeight="1" x14ac:dyDescent="0.3">
      <c r="B1668" s="33">
        <v>1644</v>
      </c>
      <c r="C1668" s="24" t="str">
        <f>'Listă posturi'!K1649</f>
        <v xml:space="preserve">, , , ID , </v>
      </c>
      <c r="D1668" s="24">
        <f>'Listă posturi'!I1649</f>
        <v>0</v>
      </c>
      <c r="E1668" s="24" t="str">
        <f>'Listă posturi'!L1649</f>
        <v>-</v>
      </c>
      <c r="F1668" s="41"/>
      <c r="G1668" s="41"/>
      <c r="H1668" s="41"/>
    </row>
    <row r="1669" spans="2:8" ht="213.9" customHeight="1" x14ac:dyDescent="0.3">
      <c r="B1669" s="33">
        <v>1645</v>
      </c>
      <c r="C1669" s="24" t="str">
        <f>'Listă posturi'!K1650</f>
        <v xml:space="preserve">, , , ID , </v>
      </c>
      <c r="D1669" s="24">
        <f>'Listă posturi'!I1650</f>
        <v>0</v>
      </c>
      <c r="E1669" s="24" t="str">
        <f>'Listă posturi'!L1650</f>
        <v>-</v>
      </c>
      <c r="F1669" s="41"/>
      <c r="G1669" s="41"/>
      <c r="H1669" s="41"/>
    </row>
    <row r="1670" spans="2:8" ht="213.9" customHeight="1" x14ac:dyDescent="0.3">
      <c r="B1670" s="33">
        <v>1646</v>
      </c>
      <c r="C1670" s="24" t="str">
        <f>'Listă posturi'!K1651</f>
        <v xml:space="preserve">, , , ID , </v>
      </c>
      <c r="D1670" s="24">
        <f>'Listă posturi'!I1651</f>
        <v>0</v>
      </c>
      <c r="E1670" s="24" t="str">
        <f>'Listă posturi'!L1651</f>
        <v>-</v>
      </c>
      <c r="F1670" s="41"/>
      <c r="G1670" s="41"/>
      <c r="H1670" s="41"/>
    </row>
    <row r="1671" spans="2:8" ht="213.9" customHeight="1" x14ac:dyDescent="0.3">
      <c r="B1671" s="33">
        <v>1647</v>
      </c>
      <c r="C1671" s="24" t="str">
        <f>'Listă posturi'!K1652</f>
        <v xml:space="preserve">, , , ID , </v>
      </c>
      <c r="D1671" s="24">
        <f>'Listă posturi'!I1652</f>
        <v>0</v>
      </c>
      <c r="E1671" s="24" t="str">
        <f>'Listă posturi'!L1652</f>
        <v>-</v>
      </c>
      <c r="F1671" s="41"/>
      <c r="G1671" s="41"/>
      <c r="H1671" s="41"/>
    </row>
    <row r="1672" spans="2:8" ht="213.9" customHeight="1" x14ac:dyDescent="0.3">
      <c r="B1672" s="33">
        <v>1648</v>
      </c>
      <c r="C1672" s="24" t="str">
        <f>'Listă posturi'!K1653</f>
        <v xml:space="preserve">, , , ID , </v>
      </c>
      <c r="D1672" s="24">
        <f>'Listă posturi'!I1653</f>
        <v>0</v>
      </c>
      <c r="E1672" s="24" t="str">
        <f>'Listă posturi'!L1653</f>
        <v>-</v>
      </c>
      <c r="F1672" s="41"/>
      <c r="G1672" s="41"/>
      <c r="H1672" s="41"/>
    </row>
    <row r="1673" spans="2:8" ht="213.9" customHeight="1" x14ac:dyDescent="0.3">
      <c r="B1673" s="33">
        <v>1649</v>
      </c>
      <c r="C1673" s="24" t="str">
        <f>'Listă posturi'!K1654</f>
        <v xml:space="preserve">, , , ID , </v>
      </c>
      <c r="D1673" s="24">
        <f>'Listă posturi'!I1654</f>
        <v>0</v>
      </c>
      <c r="E1673" s="24" t="str">
        <f>'Listă posturi'!L1654</f>
        <v>-</v>
      </c>
      <c r="F1673" s="41"/>
      <c r="G1673" s="41"/>
      <c r="H1673" s="41"/>
    </row>
    <row r="1674" spans="2:8" ht="213.9" customHeight="1" x14ac:dyDescent="0.3">
      <c r="B1674" s="33">
        <v>1650</v>
      </c>
      <c r="C1674" s="24" t="str">
        <f>'Listă posturi'!K1655</f>
        <v xml:space="preserve">, , , ID , </v>
      </c>
      <c r="D1674" s="24">
        <f>'Listă posturi'!I1655</f>
        <v>0</v>
      </c>
      <c r="E1674" s="24" t="str">
        <f>'Listă posturi'!L1655</f>
        <v>-</v>
      </c>
      <c r="F1674" s="41"/>
      <c r="G1674" s="41"/>
      <c r="H1674" s="41"/>
    </row>
    <row r="1675" spans="2:8" ht="213.9" customHeight="1" x14ac:dyDescent="0.3">
      <c r="B1675" s="33">
        <v>1651</v>
      </c>
      <c r="C1675" s="24" t="str">
        <f>'Listă posturi'!K1656</f>
        <v xml:space="preserve">, , , ID , </v>
      </c>
      <c r="D1675" s="24">
        <f>'Listă posturi'!I1656</f>
        <v>0</v>
      </c>
      <c r="E1675" s="24" t="str">
        <f>'Listă posturi'!L1656</f>
        <v>-</v>
      </c>
      <c r="F1675" s="41"/>
      <c r="G1675" s="41"/>
      <c r="H1675" s="41"/>
    </row>
    <row r="1676" spans="2:8" ht="213.9" customHeight="1" x14ac:dyDescent="0.3">
      <c r="B1676" s="33">
        <v>1652</v>
      </c>
      <c r="C1676" s="24" t="str">
        <f>'Listă posturi'!K1657</f>
        <v xml:space="preserve">, , , ID , </v>
      </c>
      <c r="D1676" s="24">
        <f>'Listă posturi'!I1657</f>
        <v>0</v>
      </c>
      <c r="E1676" s="24" t="str">
        <f>'Listă posturi'!L1657</f>
        <v>-</v>
      </c>
      <c r="F1676" s="41"/>
      <c r="G1676" s="41"/>
      <c r="H1676" s="41"/>
    </row>
    <row r="1677" spans="2:8" ht="213.9" customHeight="1" x14ac:dyDescent="0.3">
      <c r="B1677" s="33">
        <v>1653</v>
      </c>
      <c r="C1677" s="24" t="str">
        <f>'Listă posturi'!K1658</f>
        <v xml:space="preserve">, , , ID , </v>
      </c>
      <c r="D1677" s="24">
        <f>'Listă posturi'!I1658</f>
        <v>0</v>
      </c>
      <c r="E1677" s="24" t="str">
        <f>'Listă posturi'!L1658</f>
        <v>-</v>
      </c>
      <c r="F1677" s="41"/>
      <c r="G1677" s="41"/>
      <c r="H1677" s="41"/>
    </row>
    <row r="1678" spans="2:8" ht="213.9" customHeight="1" x14ac:dyDescent="0.3">
      <c r="B1678" s="33">
        <v>1654</v>
      </c>
      <c r="C1678" s="24" t="str">
        <f>'Listă posturi'!K1659</f>
        <v xml:space="preserve">, , , ID , </v>
      </c>
      <c r="D1678" s="24">
        <f>'Listă posturi'!I1659</f>
        <v>0</v>
      </c>
      <c r="E1678" s="24" t="str">
        <f>'Listă posturi'!L1659</f>
        <v>-</v>
      </c>
      <c r="F1678" s="41"/>
      <c r="G1678" s="41"/>
      <c r="H1678" s="41"/>
    </row>
    <row r="1679" spans="2:8" ht="213.9" customHeight="1" x14ac:dyDescent="0.3">
      <c r="B1679" s="33">
        <v>1655</v>
      </c>
      <c r="C1679" s="24" t="str">
        <f>'Listă posturi'!K1660</f>
        <v xml:space="preserve">, , , ID , </v>
      </c>
      <c r="D1679" s="24">
        <f>'Listă posturi'!I1660</f>
        <v>0</v>
      </c>
      <c r="E1679" s="24" t="str">
        <f>'Listă posturi'!L1660</f>
        <v>-</v>
      </c>
      <c r="F1679" s="41"/>
      <c r="G1679" s="41"/>
      <c r="H1679" s="41"/>
    </row>
    <row r="1680" spans="2:8" ht="213.9" customHeight="1" x14ac:dyDescent="0.3">
      <c r="B1680" s="33">
        <v>1656</v>
      </c>
      <c r="C1680" s="24" t="str">
        <f>'Listă posturi'!K1661</f>
        <v xml:space="preserve">, , , ID , </v>
      </c>
      <c r="D1680" s="24">
        <f>'Listă posturi'!I1661</f>
        <v>0</v>
      </c>
      <c r="E1680" s="24" t="str">
        <f>'Listă posturi'!L1661</f>
        <v>-</v>
      </c>
      <c r="F1680" s="41"/>
      <c r="G1680" s="41"/>
      <c r="H1680" s="41"/>
    </row>
    <row r="1681" spans="2:8" ht="213.9" customHeight="1" x14ac:dyDescent="0.3">
      <c r="B1681" s="33">
        <v>1657</v>
      </c>
      <c r="C1681" s="24" t="str">
        <f>'Listă posturi'!K1662</f>
        <v xml:space="preserve">, , , ID , </v>
      </c>
      <c r="D1681" s="24">
        <f>'Listă posturi'!I1662</f>
        <v>0</v>
      </c>
      <c r="E1681" s="24" t="str">
        <f>'Listă posturi'!L1662</f>
        <v>-</v>
      </c>
      <c r="F1681" s="41"/>
      <c r="G1681" s="41"/>
      <c r="H1681" s="41"/>
    </row>
    <row r="1682" spans="2:8" ht="213.9" customHeight="1" x14ac:dyDescent="0.3">
      <c r="B1682" s="33">
        <v>1658</v>
      </c>
      <c r="C1682" s="24" t="str">
        <f>'Listă posturi'!K1663</f>
        <v xml:space="preserve">, , , ID , </v>
      </c>
      <c r="D1682" s="24">
        <f>'Listă posturi'!I1663</f>
        <v>0</v>
      </c>
      <c r="E1682" s="24" t="str">
        <f>'Listă posturi'!L1663</f>
        <v>-</v>
      </c>
      <c r="F1682" s="41"/>
      <c r="G1682" s="41"/>
      <c r="H1682" s="41"/>
    </row>
    <row r="1683" spans="2:8" ht="213.9" customHeight="1" x14ac:dyDescent="0.3">
      <c r="B1683" s="33">
        <v>1659</v>
      </c>
      <c r="C1683" s="24" t="str">
        <f>'Listă posturi'!K1664</f>
        <v xml:space="preserve">, , , ID , </v>
      </c>
      <c r="D1683" s="24">
        <f>'Listă posturi'!I1664</f>
        <v>0</v>
      </c>
      <c r="E1683" s="24" t="str">
        <f>'Listă posturi'!L1664</f>
        <v>-</v>
      </c>
      <c r="F1683" s="41"/>
      <c r="G1683" s="41"/>
      <c r="H1683" s="41"/>
    </row>
    <row r="1684" spans="2:8" ht="213.9" customHeight="1" x14ac:dyDescent="0.3">
      <c r="B1684" s="33">
        <v>1660</v>
      </c>
      <c r="C1684" s="24" t="str">
        <f>'Listă posturi'!K1665</f>
        <v xml:space="preserve">, , , ID , </v>
      </c>
      <c r="D1684" s="24">
        <f>'Listă posturi'!I1665</f>
        <v>0</v>
      </c>
      <c r="E1684" s="24" t="str">
        <f>'Listă posturi'!L1665</f>
        <v>-</v>
      </c>
      <c r="F1684" s="41"/>
      <c r="G1684" s="41"/>
      <c r="H1684" s="41"/>
    </row>
    <row r="1685" spans="2:8" ht="213.9" customHeight="1" x14ac:dyDescent="0.3">
      <c r="B1685" s="33">
        <v>1661</v>
      </c>
      <c r="C1685" s="24" t="str">
        <f>'Listă posturi'!K1666</f>
        <v xml:space="preserve">, , , ID , </v>
      </c>
      <c r="D1685" s="24">
        <f>'Listă posturi'!I1666</f>
        <v>0</v>
      </c>
      <c r="E1685" s="24" t="str">
        <f>'Listă posturi'!L1666</f>
        <v>-</v>
      </c>
      <c r="F1685" s="41"/>
      <c r="G1685" s="41"/>
      <c r="H1685" s="41"/>
    </row>
    <row r="1686" spans="2:8" ht="213.9" customHeight="1" x14ac:dyDescent="0.3">
      <c r="B1686" s="33">
        <v>1662</v>
      </c>
      <c r="C1686" s="24" t="str">
        <f>'Listă posturi'!K1667</f>
        <v xml:space="preserve">, , , ID , </v>
      </c>
      <c r="D1686" s="24">
        <f>'Listă posturi'!I1667</f>
        <v>0</v>
      </c>
      <c r="E1686" s="24" t="str">
        <f>'Listă posturi'!L1667</f>
        <v>-</v>
      </c>
      <c r="F1686" s="41"/>
      <c r="G1686" s="41"/>
      <c r="H1686" s="41"/>
    </row>
    <row r="1687" spans="2:8" ht="213.9" customHeight="1" x14ac:dyDescent="0.3">
      <c r="B1687" s="33">
        <v>1663</v>
      </c>
      <c r="C1687" s="24" t="str">
        <f>'Listă posturi'!K1668</f>
        <v xml:space="preserve">, , , ID , </v>
      </c>
      <c r="D1687" s="24">
        <f>'Listă posturi'!I1668</f>
        <v>0</v>
      </c>
      <c r="E1687" s="24" t="str">
        <f>'Listă posturi'!L1668</f>
        <v>-</v>
      </c>
      <c r="F1687" s="41"/>
      <c r="G1687" s="41"/>
      <c r="H1687" s="41"/>
    </row>
    <row r="1688" spans="2:8" ht="213.9" customHeight="1" x14ac:dyDescent="0.3">
      <c r="B1688" s="33">
        <v>1664</v>
      </c>
      <c r="C1688" s="24" t="str">
        <f>'Listă posturi'!K1669</f>
        <v xml:space="preserve">, , , ID , </v>
      </c>
      <c r="D1688" s="24">
        <f>'Listă posturi'!I1669</f>
        <v>0</v>
      </c>
      <c r="E1688" s="24" t="str">
        <f>'Listă posturi'!L1669</f>
        <v>-</v>
      </c>
      <c r="F1688" s="41"/>
      <c r="G1688" s="41"/>
      <c r="H1688" s="41"/>
    </row>
    <row r="1689" spans="2:8" ht="213.9" customHeight="1" x14ac:dyDescent="0.3">
      <c r="B1689" s="33">
        <v>1665</v>
      </c>
      <c r="C1689" s="24" t="str">
        <f>'Listă posturi'!K1670</f>
        <v xml:space="preserve">, , , ID , </v>
      </c>
      <c r="D1689" s="24">
        <f>'Listă posturi'!I1670</f>
        <v>0</v>
      </c>
      <c r="E1689" s="24" t="str">
        <f>'Listă posturi'!L1670</f>
        <v>-</v>
      </c>
      <c r="F1689" s="41"/>
      <c r="G1689" s="41"/>
      <c r="H1689" s="41"/>
    </row>
    <row r="1690" spans="2:8" ht="213.9" customHeight="1" x14ac:dyDescent="0.3">
      <c r="B1690" s="33">
        <v>1666</v>
      </c>
      <c r="C1690" s="24" t="str">
        <f>'Listă posturi'!K1671</f>
        <v xml:space="preserve">, , , ID , </v>
      </c>
      <c r="D1690" s="24">
        <f>'Listă posturi'!I1671</f>
        <v>0</v>
      </c>
      <c r="E1690" s="24" t="str">
        <f>'Listă posturi'!L1671</f>
        <v>-</v>
      </c>
      <c r="F1690" s="41"/>
      <c r="G1690" s="41"/>
      <c r="H1690" s="41"/>
    </row>
    <row r="1691" spans="2:8" ht="213.9" customHeight="1" x14ac:dyDescent="0.3">
      <c r="B1691" s="33">
        <v>1667</v>
      </c>
      <c r="C1691" s="24" t="str">
        <f>'Listă posturi'!K1672</f>
        <v xml:space="preserve">, , , ID , </v>
      </c>
      <c r="D1691" s="24">
        <f>'Listă posturi'!I1672</f>
        <v>0</v>
      </c>
      <c r="E1691" s="24" t="str">
        <f>'Listă posturi'!L1672</f>
        <v>-</v>
      </c>
      <c r="F1691" s="41"/>
      <c r="G1691" s="41"/>
      <c r="H1691" s="41"/>
    </row>
    <row r="1692" spans="2:8" ht="213.9" customHeight="1" x14ac:dyDescent="0.3">
      <c r="B1692" s="33">
        <v>1668</v>
      </c>
      <c r="C1692" s="24" t="str">
        <f>'Listă posturi'!K1673</f>
        <v xml:space="preserve">, , , ID , </v>
      </c>
      <c r="D1692" s="24">
        <f>'Listă posturi'!I1673</f>
        <v>0</v>
      </c>
      <c r="E1692" s="24" t="str">
        <f>'Listă posturi'!L1673</f>
        <v>-</v>
      </c>
      <c r="F1692" s="41"/>
      <c r="G1692" s="41"/>
      <c r="H1692" s="41"/>
    </row>
    <row r="1693" spans="2:8" ht="213.9" customHeight="1" x14ac:dyDescent="0.3">
      <c r="B1693" s="33">
        <v>1669</v>
      </c>
      <c r="C1693" s="24" t="str">
        <f>'Listă posturi'!K1674</f>
        <v xml:space="preserve">, , , ID , </v>
      </c>
      <c r="D1693" s="24">
        <f>'Listă posturi'!I1674</f>
        <v>0</v>
      </c>
      <c r="E1693" s="24" t="str">
        <f>'Listă posturi'!L1674</f>
        <v>-</v>
      </c>
      <c r="F1693" s="41"/>
      <c r="G1693" s="41"/>
      <c r="H1693" s="41"/>
    </row>
    <row r="1694" spans="2:8" ht="213.9" customHeight="1" x14ac:dyDescent="0.3">
      <c r="B1694" s="33">
        <v>1670</v>
      </c>
      <c r="C1694" s="24" t="str">
        <f>'Listă posturi'!K1675</f>
        <v xml:space="preserve">, , , ID , </v>
      </c>
      <c r="D1694" s="24">
        <f>'Listă posturi'!I1675</f>
        <v>0</v>
      </c>
      <c r="E1694" s="24" t="str">
        <f>'Listă posturi'!L1675</f>
        <v>-</v>
      </c>
      <c r="F1694" s="41"/>
      <c r="G1694" s="41"/>
      <c r="H1694" s="41"/>
    </row>
    <row r="1695" spans="2:8" ht="213.9" customHeight="1" x14ac:dyDescent="0.3">
      <c r="B1695" s="33">
        <v>1671</v>
      </c>
      <c r="C1695" s="24" t="str">
        <f>'Listă posturi'!K1676</f>
        <v xml:space="preserve">, , , ID , </v>
      </c>
      <c r="D1695" s="24">
        <f>'Listă posturi'!I1676</f>
        <v>0</v>
      </c>
      <c r="E1695" s="24" t="str">
        <f>'Listă posturi'!L1676</f>
        <v>-</v>
      </c>
      <c r="F1695" s="41"/>
      <c r="G1695" s="41"/>
      <c r="H1695" s="41"/>
    </row>
    <row r="1696" spans="2:8" ht="213.9" customHeight="1" x14ac:dyDescent="0.3">
      <c r="B1696" s="33">
        <v>1672</v>
      </c>
      <c r="C1696" s="24" t="str">
        <f>'Listă posturi'!K1677</f>
        <v xml:space="preserve">, , , ID , </v>
      </c>
      <c r="D1696" s="24">
        <f>'Listă posturi'!I1677</f>
        <v>0</v>
      </c>
      <c r="E1696" s="24" t="str">
        <f>'Listă posturi'!L1677</f>
        <v>-</v>
      </c>
      <c r="F1696" s="41"/>
      <c r="G1696" s="41"/>
      <c r="H1696" s="41"/>
    </row>
    <row r="1697" spans="2:8" ht="213.9" customHeight="1" x14ac:dyDescent="0.3">
      <c r="B1697" s="33">
        <v>1673</v>
      </c>
      <c r="C1697" s="24" t="str">
        <f>'Listă posturi'!K1678</f>
        <v xml:space="preserve">, , , ID , </v>
      </c>
      <c r="D1697" s="24">
        <f>'Listă posturi'!I1678</f>
        <v>0</v>
      </c>
      <c r="E1697" s="24" t="str">
        <f>'Listă posturi'!L1678</f>
        <v>-</v>
      </c>
      <c r="F1697" s="41"/>
      <c r="G1697" s="41"/>
      <c r="H1697" s="41"/>
    </row>
    <row r="1698" spans="2:8" ht="213.9" customHeight="1" x14ac:dyDescent="0.3">
      <c r="B1698" s="33">
        <v>1674</v>
      </c>
      <c r="C1698" s="24" t="str">
        <f>'Listă posturi'!K1679</f>
        <v xml:space="preserve">, , , ID , </v>
      </c>
      <c r="D1698" s="24">
        <f>'Listă posturi'!I1679</f>
        <v>0</v>
      </c>
      <c r="E1698" s="24" t="str">
        <f>'Listă posturi'!L1679</f>
        <v>-</v>
      </c>
      <c r="F1698" s="41"/>
      <c r="G1698" s="41"/>
      <c r="H1698" s="41"/>
    </row>
    <row r="1699" spans="2:8" ht="213.9" customHeight="1" x14ac:dyDescent="0.3">
      <c r="B1699" s="33">
        <v>1675</v>
      </c>
      <c r="C1699" s="24" t="str">
        <f>'Listă posturi'!K1680</f>
        <v xml:space="preserve">, , , ID , </v>
      </c>
      <c r="D1699" s="24">
        <f>'Listă posturi'!I1680</f>
        <v>0</v>
      </c>
      <c r="E1699" s="24" t="str">
        <f>'Listă posturi'!L1680</f>
        <v>-</v>
      </c>
      <c r="F1699" s="41"/>
      <c r="G1699" s="41"/>
      <c r="H1699" s="41"/>
    </row>
    <row r="1700" spans="2:8" ht="213.9" customHeight="1" x14ac:dyDescent="0.3">
      <c r="B1700" s="33">
        <v>1676</v>
      </c>
      <c r="C1700" s="24" t="str">
        <f>'Listă posturi'!K1681</f>
        <v xml:space="preserve">, , , ID , </v>
      </c>
      <c r="D1700" s="24">
        <f>'Listă posturi'!I1681</f>
        <v>0</v>
      </c>
      <c r="E1700" s="24" t="str">
        <f>'Listă posturi'!L1681</f>
        <v>-</v>
      </c>
      <c r="F1700" s="41"/>
      <c r="G1700" s="41"/>
      <c r="H1700" s="41"/>
    </row>
    <row r="1701" spans="2:8" ht="213.9" customHeight="1" x14ac:dyDescent="0.3">
      <c r="B1701" s="33">
        <v>1677</v>
      </c>
      <c r="C1701" s="24" t="str">
        <f>'Listă posturi'!K1682</f>
        <v xml:space="preserve">, , , ID , </v>
      </c>
      <c r="D1701" s="24">
        <f>'Listă posturi'!I1682</f>
        <v>0</v>
      </c>
      <c r="E1701" s="24" t="str">
        <f>'Listă posturi'!L1682</f>
        <v>-</v>
      </c>
      <c r="F1701" s="41"/>
      <c r="G1701" s="41"/>
      <c r="H1701" s="41"/>
    </row>
    <row r="1702" spans="2:8" ht="213.9" customHeight="1" x14ac:dyDescent="0.3">
      <c r="B1702" s="33">
        <v>1678</v>
      </c>
      <c r="C1702" s="24" t="str">
        <f>'Listă posturi'!K1683</f>
        <v xml:space="preserve">, , , ID , </v>
      </c>
      <c r="D1702" s="24">
        <f>'Listă posturi'!I1683</f>
        <v>0</v>
      </c>
      <c r="E1702" s="24" t="str">
        <f>'Listă posturi'!L1683</f>
        <v>-</v>
      </c>
      <c r="F1702" s="41"/>
      <c r="G1702" s="41"/>
      <c r="H1702" s="41"/>
    </row>
    <row r="1703" spans="2:8" ht="213.9" customHeight="1" x14ac:dyDescent="0.3">
      <c r="B1703" s="33">
        <v>1679</v>
      </c>
      <c r="C1703" s="24" t="str">
        <f>'Listă posturi'!K1684</f>
        <v xml:space="preserve">, , , ID , </v>
      </c>
      <c r="D1703" s="24">
        <f>'Listă posturi'!I1684</f>
        <v>0</v>
      </c>
      <c r="E1703" s="24" t="str">
        <f>'Listă posturi'!L1684</f>
        <v>-</v>
      </c>
      <c r="F1703" s="41"/>
      <c r="G1703" s="41"/>
      <c r="H1703" s="41"/>
    </row>
    <row r="1704" spans="2:8" ht="213.9" customHeight="1" x14ac:dyDescent="0.3">
      <c r="B1704" s="33">
        <v>1680</v>
      </c>
      <c r="C1704" s="24" t="str">
        <f>'Listă posturi'!K1685</f>
        <v xml:space="preserve">, , , ID , </v>
      </c>
      <c r="D1704" s="24">
        <f>'Listă posturi'!I1685</f>
        <v>0</v>
      </c>
      <c r="E1704" s="24" t="str">
        <f>'Listă posturi'!L1685</f>
        <v>-</v>
      </c>
      <c r="F1704" s="41"/>
      <c r="G1704" s="41"/>
      <c r="H1704" s="41"/>
    </row>
    <row r="1705" spans="2:8" ht="213.9" customHeight="1" x14ac:dyDescent="0.3">
      <c r="B1705" s="33">
        <v>1681</v>
      </c>
      <c r="C1705" s="24" t="str">
        <f>'Listă posturi'!K1686</f>
        <v xml:space="preserve">, , , ID , </v>
      </c>
      <c r="D1705" s="24">
        <f>'Listă posturi'!I1686</f>
        <v>0</v>
      </c>
      <c r="E1705" s="24" t="str">
        <f>'Listă posturi'!L1686</f>
        <v>-</v>
      </c>
      <c r="F1705" s="41"/>
      <c r="G1705" s="41"/>
      <c r="H1705" s="41"/>
    </row>
    <row r="1706" spans="2:8" ht="213.9" customHeight="1" x14ac:dyDescent="0.3">
      <c r="B1706" s="33">
        <v>1682</v>
      </c>
      <c r="C1706" s="24" t="str">
        <f>'Listă posturi'!K1687</f>
        <v xml:space="preserve">, , , ID , </v>
      </c>
      <c r="D1706" s="24">
        <f>'Listă posturi'!I1687</f>
        <v>0</v>
      </c>
      <c r="E1706" s="24" t="str">
        <f>'Listă posturi'!L1687</f>
        <v>-</v>
      </c>
      <c r="F1706" s="41"/>
      <c r="G1706" s="41"/>
      <c r="H1706" s="41"/>
    </row>
    <row r="1707" spans="2:8" ht="213.9" customHeight="1" x14ac:dyDescent="0.3">
      <c r="B1707" s="33">
        <v>1683</v>
      </c>
      <c r="C1707" s="24" t="str">
        <f>'Listă posturi'!K1688</f>
        <v xml:space="preserve">, , , ID , </v>
      </c>
      <c r="D1707" s="24">
        <f>'Listă posturi'!I1688</f>
        <v>0</v>
      </c>
      <c r="E1707" s="24" t="str">
        <f>'Listă posturi'!L1688</f>
        <v>-</v>
      </c>
      <c r="F1707" s="41"/>
      <c r="G1707" s="41"/>
      <c r="H1707" s="41"/>
    </row>
    <row r="1708" spans="2:8" ht="213.9" customHeight="1" x14ac:dyDescent="0.3">
      <c r="B1708" s="33">
        <v>1684</v>
      </c>
      <c r="C1708" s="24" t="str">
        <f>'Listă posturi'!K1689</f>
        <v xml:space="preserve">, , , ID , </v>
      </c>
      <c r="D1708" s="24">
        <f>'Listă posturi'!I1689</f>
        <v>0</v>
      </c>
      <c r="E1708" s="24" t="str">
        <f>'Listă posturi'!L1689</f>
        <v>-</v>
      </c>
      <c r="F1708" s="41"/>
      <c r="G1708" s="41"/>
      <c r="H1708" s="41"/>
    </row>
    <row r="1709" spans="2:8" ht="213.9" customHeight="1" x14ac:dyDescent="0.3">
      <c r="B1709" s="33">
        <v>1685</v>
      </c>
      <c r="C1709" s="24" t="str">
        <f>'Listă posturi'!K1690</f>
        <v xml:space="preserve">, , , ID , </v>
      </c>
      <c r="D1709" s="24">
        <f>'Listă posturi'!I1690</f>
        <v>0</v>
      </c>
      <c r="E1709" s="24" t="str">
        <f>'Listă posturi'!L1690</f>
        <v>-</v>
      </c>
      <c r="F1709" s="41"/>
      <c r="G1709" s="41"/>
      <c r="H1709" s="41"/>
    </row>
    <row r="1710" spans="2:8" ht="213.9" customHeight="1" x14ac:dyDescent="0.3">
      <c r="B1710" s="33">
        <v>1686</v>
      </c>
      <c r="C1710" s="24" t="str">
        <f>'Listă posturi'!K1691</f>
        <v xml:space="preserve">, , , ID , </v>
      </c>
      <c r="D1710" s="24">
        <f>'Listă posturi'!I1691</f>
        <v>0</v>
      </c>
      <c r="E1710" s="24" t="str">
        <f>'Listă posturi'!L1691</f>
        <v>-</v>
      </c>
      <c r="F1710" s="41"/>
      <c r="G1710" s="41"/>
      <c r="H1710" s="41"/>
    </row>
    <row r="1711" spans="2:8" ht="213.9" customHeight="1" x14ac:dyDescent="0.3">
      <c r="B1711" s="33">
        <v>1687</v>
      </c>
      <c r="C1711" s="24" t="str">
        <f>'Listă posturi'!K1692</f>
        <v xml:space="preserve">, , , ID , </v>
      </c>
      <c r="D1711" s="24">
        <f>'Listă posturi'!I1692</f>
        <v>0</v>
      </c>
      <c r="E1711" s="24" t="str">
        <f>'Listă posturi'!L1692</f>
        <v>-</v>
      </c>
      <c r="F1711" s="41"/>
      <c r="G1711" s="41"/>
      <c r="H1711" s="41"/>
    </row>
    <row r="1712" spans="2:8" ht="213.9" customHeight="1" x14ac:dyDescent="0.3">
      <c r="B1712" s="33">
        <v>1688</v>
      </c>
      <c r="C1712" s="24" t="str">
        <f>'Listă posturi'!K1693</f>
        <v xml:space="preserve">, , , ID , </v>
      </c>
      <c r="D1712" s="24">
        <f>'Listă posturi'!I1693</f>
        <v>0</v>
      </c>
      <c r="E1712" s="24" t="str">
        <f>'Listă posturi'!L1693</f>
        <v>-</v>
      </c>
      <c r="F1712" s="41"/>
      <c r="G1712" s="41"/>
      <c r="H1712" s="41"/>
    </row>
    <row r="1713" spans="2:8" ht="213.9" customHeight="1" x14ac:dyDescent="0.3">
      <c r="B1713" s="33">
        <v>1689</v>
      </c>
      <c r="C1713" s="24" t="str">
        <f>'Listă posturi'!K1694</f>
        <v xml:space="preserve">, , , ID , </v>
      </c>
      <c r="D1713" s="24">
        <f>'Listă posturi'!I1694</f>
        <v>0</v>
      </c>
      <c r="E1713" s="24" t="str">
        <f>'Listă posturi'!L1694</f>
        <v>-</v>
      </c>
      <c r="F1713" s="41"/>
      <c r="G1713" s="41"/>
      <c r="H1713" s="41"/>
    </row>
    <row r="1714" spans="2:8" ht="213.9" customHeight="1" x14ac:dyDescent="0.3">
      <c r="B1714" s="33">
        <v>1690</v>
      </c>
      <c r="C1714" s="24" t="str">
        <f>'Listă posturi'!K1695</f>
        <v xml:space="preserve">, , , ID , </v>
      </c>
      <c r="D1714" s="24">
        <f>'Listă posturi'!I1695</f>
        <v>0</v>
      </c>
      <c r="E1714" s="24" t="str">
        <f>'Listă posturi'!L1695</f>
        <v>-</v>
      </c>
      <c r="F1714" s="41"/>
      <c r="G1714" s="41"/>
      <c r="H1714" s="41"/>
    </row>
    <row r="1715" spans="2:8" ht="213.9" customHeight="1" x14ac:dyDescent="0.3">
      <c r="B1715" s="33">
        <v>1691</v>
      </c>
      <c r="C1715" s="24" t="str">
        <f>'Listă posturi'!K1696</f>
        <v xml:space="preserve">, , , ID , </v>
      </c>
      <c r="D1715" s="24">
        <f>'Listă posturi'!I1696</f>
        <v>0</v>
      </c>
      <c r="E1715" s="24" t="str">
        <f>'Listă posturi'!L1696</f>
        <v>-</v>
      </c>
      <c r="F1715" s="41"/>
      <c r="G1715" s="41"/>
      <c r="H1715" s="41"/>
    </row>
    <row r="1716" spans="2:8" ht="213.9" customHeight="1" x14ac:dyDescent="0.3">
      <c r="B1716" s="33">
        <v>1692</v>
      </c>
      <c r="C1716" s="24" t="str">
        <f>'Listă posturi'!K1697</f>
        <v xml:space="preserve">, , , ID , </v>
      </c>
      <c r="D1716" s="24">
        <f>'Listă posturi'!I1697</f>
        <v>0</v>
      </c>
      <c r="E1716" s="24" t="str">
        <f>'Listă posturi'!L1697</f>
        <v>-</v>
      </c>
      <c r="F1716" s="41"/>
      <c r="G1716" s="41"/>
      <c r="H1716" s="41"/>
    </row>
    <row r="1717" spans="2:8" ht="213.9" customHeight="1" x14ac:dyDescent="0.3">
      <c r="B1717" s="33">
        <v>1693</v>
      </c>
      <c r="C1717" s="24" t="str">
        <f>'Listă posturi'!K1698</f>
        <v xml:space="preserve">, , , ID , </v>
      </c>
      <c r="D1717" s="24">
        <f>'Listă posturi'!I1698</f>
        <v>0</v>
      </c>
      <c r="E1717" s="24" t="str">
        <f>'Listă posturi'!L1698</f>
        <v>-</v>
      </c>
      <c r="F1717" s="41"/>
      <c r="G1717" s="41"/>
      <c r="H1717" s="41"/>
    </row>
    <row r="1718" spans="2:8" ht="213.9" customHeight="1" x14ac:dyDescent="0.3">
      <c r="B1718" s="33">
        <v>1694</v>
      </c>
      <c r="C1718" s="24" t="str">
        <f>'Listă posturi'!K1699</f>
        <v xml:space="preserve">, , , ID , </v>
      </c>
      <c r="D1718" s="24">
        <f>'Listă posturi'!I1699</f>
        <v>0</v>
      </c>
      <c r="E1718" s="24" t="str">
        <f>'Listă posturi'!L1699</f>
        <v>-</v>
      </c>
      <c r="F1718" s="41"/>
      <c r="G1718" s="41"/>
      <c r="H1718" s="41"/>
    </row>
    <row r="1719" spans="2:8" ht="213.9" customHeight="1" x14ac:dyDescent="0.3">
      <c r="B1719" s="33">
        <v>1695</v>
      </c>
      <c r="C1719" s="24" t="str">
        <f>'Listă posturi'!K1700</f>
        <v xml:space="preserve">, , , ID , </v>
      </c>
      <c r="D1719" s="24">
        <f>'Listă posturi'!I1700</f>
        <v>0</v>
      </c>
      <c r="E1719" s="24" t="str">
        <f>'Listă posturi'!L1700</f>
        <v>-</v>
      </c>
      <c r="F1719" s="41"/>
      <c r="G1719" s="41"/>
      <c r="H1719" s="41"/>
    </row>
    <row r="1720" spans="2:8" ht="213.9" customHeight="1" x14ac:dyDescent="0.3">
      <c r="B1720" s="33">
        <v>1696</v>
      </c>
      <c r="C1720" s="24" t="str">
        <f>'Listă posturi'!K1701</f>
        <v xml:space="preserve">, , , ID , </v>
      </c>
      <c r="D1720" s="24">
        <f>'Listă posturi'!I1701</f>
        <v>0</v>
      </c>
      <c r="E1720" s="24" t="str">
        <f>'Listă posturi'!L1701</f>
        <v>-</v>
      </c>
      <c r="F1720" s="41"/>
      <c r="G1720" s="41"/>
      <c r="H1720" s="41"/>
    </row>
    <row r="1721" spans="2:8" ht="213.9" customHeight="1" x14ac:dyDescent="0.3">
      <c r="B1721" s="33">
        <v>1697</v>
      </c>
      <c r="C1721" s="24" t="str">
        <f>'Listă posturi'!K1702</f>
        <v xml:space="preserve">, , , ID , </v>
      </c>
      <c r="D1721" s="24">
        <f>'Listă posturi'!I1702</f>
        <v>0</v>
      </c>
      <c r="E1721" s="24" t="str">
        <f>'Listă posturi'!L1702</f>
        <v>-</v>
      </c>
      <c r="F1721" s="41"/>
      <c r="G1721" s="41"/>
      <c r="H1721" s="41"/>
    </row>
    <row r="1722" spans="2:8" ht="213.9" customHeight="1" x14ac:dyDescent="0.3">
      <c r="B1722" s="33">
        <v>1698</v>
      </c>
      <c r="C1722" s="24" t="str">
        <f>'Listă posturi'!K1703</f>
        <v xml:space="preserve">, , , ID , </v>
      </c>
      <c r="D1722" s="24">
        <f>'Listă posturi'!I1703</f>
        <v>0</v>
      </c>
      <c r="E1722" s="24" t="str">
        <f>'Listă posturi'!L1703</f>
        <v>-</v>
      </c>
      <c r="F1722" s="41"/>
      <c r="G1722" s="41"/>
      <c r="H1722" s="41"/>
    </row>
    <row r="1723" spans="2:8" ht="213.9" customHeight="1" x14ac:dyDescent="0.3">
      <c r="B1723" s="33">
        <v>1699</v>
      </c>
      <c r="C1723" s="24" t="str">
        <f>'Listă posturi'!K1704</f>
        <v xml:space="preserve">, , , ID , </v>
      </c>
      <c r="D1723" s="24">
        <f>'Listă posturi'!I1704</f>
        <v>0</v>
      </c>
      <c r="E1723" s="24" t="str">
        <f>'Listă posturi'!L1704</f>
        <v>-</v>
      </c>
      <c r="F1723" s="41"/>
      <c r="G1723" s="41"/>
      <c r="H1723" s="41"/>
    </row>
    <row r="1724" spans="2:8" ht="213.9" customHeight="1" x14ac:dyDescent="0.3">
      <c r="B1724" s="33">
        <v>1700</v>
      </c>
      <c r="C1724" s="24" t="str">
        <f>'Listă posturi'!K1705</f>
        <v xml:space="preserve">, , , ID , </v>
      </c>
      <c r="D1724" s="24">
        <f>'Listă posturi'!I1705</f>
        <v>0</v>
      </c>
      <c r="E1724" s="24" t="str">
        <f>'Listă posturi'!L1705</f>
        <v>-</v>
      </c>
      <c r="F1724" s="41"/>
      <c r="G1724" s="41"/>
      <c r="H1724" s="41"/>
    </row>
    <row r="1725" spans="2:8" ht="213.9" customHeight="1" x14ac:dyDescent="0.3">
      <c r="B1725" s="33">
        <v>1701</v>
      </c>
      <c r="C1725" s="24" t="str">
        <f>'Listă posturi'!K1706</f>
        <v xml:space="preserve">, , , ID , </v>
      </c>
      <c r="D1725" s="24">
        <f>'Listă posturi'!I1706</f>
        <v>0</v>
      </c>
      <c r="E1725" s="24" t="str">
        <f>'Listă posturi'!L1706</f>
        <v>-</v>
      </c>
      <c r="F1725" s="41"/>
      <c r="G1725" s="41"/>
      <c r="H1725" s="41"/>
    </row>
    <row r="1726" spans="2:8" ht="213.9" customHeight="1" x14ac:dyDescent="0.3">
      <c r="B1726" s="33">
        <v>1702</v>
      </c>
      <c r="C1726" s="24" t="str">
        <f>'Listă posturi'!K1707</f>
        <v xml:space="preserve">, , , ID , </v>
      </c>
      <c r="D1726" s="24">
        <f>'Listă posturi'!I1707</f>
        <v>0</v>
      </c>
      <c r="E1726" s="24" t="str">
        <f>'Listă posturi'!L1707</f>
        <v>-</v>
      </c>
      <c r="F1726" s="41"/>
      <c r="G1726" s="41"/>
      <c r="H1726" s="41"/>
    </row>
    <row r="1727" spans="2:8" ht="213.9" customHeight="1" x14ac:dyDescent="0.3">
      <c r="B1727" s="33">
        <v>1703</v>
      </c>
      <c r="C1727" s="24" t="str">
        <f>'Listă posturi'!K1708</f>
        <v xml:space="preserve">, , , ID , </v>
      </c>
      <c r="D1727" s="24">
        <f>'Listă posturi'!I1708</f>
        <v>0</v>
      </c>
      <c r="E1727" s="24" t="str">
        <f>'Listă posturi'!L1708</f>
        <v>-</v>
      </c>
      <c r="F1727" s="41"/>
      <c r="G1727" s="41"/>
      <c r="H1727" s="41"/>
    </row>
    <row r="1728" spans="2:8" ht="213.9" customHeight="1" x14ac:dyDescent="0.3">
      <c r="B1728" s="33">
        <v>1704</v>
      </c>
      <c r="C1728" s="24" t="str">
        <f>'Listă posturi'!K1709</f>
        <v xml:space="preserve">, , , ID , </v>
      </c>
      <c r="D1728" s="24">
        <f>'Listă posturi'!I1709</f>
        <v>0</v>
      </c>
      <c r="E1728" s="24" t="str">
        <f>'Listă posturi'!L1709</f>
        <v>-</v>
      </c>
      <c r="F1728" s="41"/>
      <c r="G1728" s="41"/>
      <c r="H1728" s="41"/>
    </row>
    <row r="1729" spans="2:8" ht="213.9" customHeight="1" x14ac:dyDescent="0.3">
      <c r="B1729" s="33">
        <v>1705</v>
      </c>
      <c r="C1729" s="24" t="str">
        <f>'Listă posturi'!K1710</f>
        <v xml:space="preserve">, , , ID , </v>
      </c>
      <c r="D1729" s="24">
        <f>'Listă posturi'!I1710</f>
        <v>0</v>
      </c>
      <c r="E1729" s="24" t="str">
        <f>'Listă posturi'!L1710</f>
        <v>-</v>
      </c>
      <c r="F1729" s="41"/>
      <c r="G1729" s="41"/>
      <c r="H1729" s="41"/>
    </row>
    <row r="1730" spans="2:8" ht="213.9" customHeight="1" x14ac:dyDescent="0.3">
      <c r="B1730" s="33">
        <v>1706</v>
      </c>
      <c r="C1730" s="24" t="str">
        <f>'Listă posturi'!K1711</f>
        <v xml:space="preserve">, , , ID , </v>
      </c>
      <c r="D1730" s="24">
        <f>'Listă posturi'!I1711</f>
        <v>0</v>
      </c>
      <c r="E1730" s="24" t="str">
        <f>'Listă posturi'!L1711</f>
        <v>-</v>
      </c>
      <c r="F1730" s="41"/>
      <c r="G1730" s="41"/>
      <c r="H1730" s="41"/>
    </row>
    <row r="1731" spans="2:8" ht="213.9" customHeight="1" x14ac:dyDescent="0.3">
      <c r="B1731" s="33">
        <v>1707</v>
      </c>
      <c r="C1731" s="24" t="str">
        <f>'Listă posturi'!K1712</f>
        <v xml:space="preserve">, , , ID , </v>
      </c>
      <c r="D1731" s="24">
        <f>'Listă posturi'!I1712</f>
        <v>0</v>
      </c>
      <c r="E1731" s="24" t="str">
        <f>'Listă posturi'!L1712</f>
        <v>-</v>
      </c>
      <c r="F1731" s="41"/>
      <c r="G1731" s="41"/>
      <c r="H1731" s="41"/>
    </row>
    <row r="1732" spans="2:8" ht="213.9" customHeight="1" x14ac:dyDescent="0.3">
      <c r="B1732" s="33">
        <v>1708</v>
      </c>
      <c r="C1732" s="24" t="str">
        <f>'Listă posturi'!K1713</f>
        <v xml:space="preserve">, , , ID , </v>
      </c>
      <c r="D1732" s="24">
        <f>'Listă posturi'!I1713</f>
        <v>0</v>
      </c>
      <c r="E1732" s="24" t="str">
        <f>'Listă posturi'!L1713</f>
        <v>-</v>
      </c>
      <c r="F1732" s="41"/>
      <c r="G1732" s="41"/>
      <c r="H1732" s="41"/>
    </row>
    <row r="1733" spans="2:8" ht="213.9" customHeight="1" x14ac:dyDescent="0.3">
      <c r="B1733" s="33">
        <v>1709</v>
      </c>
      <c r="C1733" s="24" t="str">
        <f>'Listă posturi'!K1714</f>
        <v xml:space="preserve">, , , ID , </v>
      </c>
      <c r="D1733" s="24">
        <f>'Listă posturi'!I1714</f>
        <v>0</v>
      </c>
      <c r="E1733" s="24" t="str">
        <f>'Listă posturi'!L1714</f>
        <v>-</v>
      </c>
      <c r="F1733" s="41"/>
      <c r="G1733" s="41"/>
      <c r="H1733" s="41"/>
    </row>
    <row r="1734" spans="2:8" ht="213.9" customHeight="1" x14ac:dyDescent="0.3">
      <c r="B1734" s="33">
        <v>1710</v>
      </c>
      <c r="C1734" s="24" t="str">
        <f>'Listă posturi'!K1715</f>
        <v xml:space="preserve">, , , ID , </v>
      </c>
      <c r="D1734" s="24">
        <f>'Listă posturi'!I1715</f>
        <v>0</v>
      </c>
      <c r="E1734" s="24" t="str">
        <f>'Listă posturi'!L1715</f>
        <v>-</v>
      </c>
      <c r="F1734" s="41"/>
      <c r="G1734" s="41"/>
      <c r="H1734" s="41"/>
    </row>
    <row r="1735" spans="2:8" ht="213.9" customHeight="1" x14ac:dyDescent="0.3">
      <c r="B1735" s="33">
        <v>1711</v>
      </c>
      <c r="C1735" s="24" t="str">
        <f>'Listă posturi'!K1716</f>
        <v xml:space="preserve">, , , ID , </v>
      </c>
      <c r="D1735" s="24">
        <f>'Listă posturi'!I1716</f>
        <v>0</v>
      </c>
      <c r="E1735" s="24" t="str">
        <f>'Listă posturi'!L1716</f>
        <v>-</v>
      </c>
      <c r="F1735" s="41"/>
      <c r="G1735" s="41"/>
      <c r="H1735" s="41"/>
    </row>
    <row r="1736" spans="2:8" ht="213.9" customHeight="1" x14ac:dyDescent="0.3">
      <c r="B1736" s="33">
        <v>1712</v>
      </c>
      <c r="C1736" s="24" t="str">
        <f>'Listă posturi'!K1717</f>
        <v xml:space="preserve">, , , ID , </v>
      </c>
      <c r="D1736" s="24">
        <f>'Listă posturi'!I1717</f>
        <v>0</v>
      </c>
      <c r="E1736" s="24" t="str">
        <f>'Listă posturi'!L1717</f>
        <v>-</v>
      </c>
      <c r="F1736" s="41"/>
      <c r="G1736" s="41"/>
      <c r="H1736" s="41"/>
    </row>
    <row r="1737" spans="2:8" ht="213.9" customHeight="1" x14ac:dyDescent="0.3">
      <c r="B1737" s="33">
        <v>1713</v>
      </c>
      <c r="C1737" s="24" t="str">
        <f>'Listă posturi'!K1718</f>
        <v xml:space="preserve">, , , ID , </v>
      </c>
      <c r="D1737" s="24">
        <f>'Listă posturi'!I1718</f>
        <v>0</v>
      </c>
      <c r="E1737" s="24" t="str">
        <f>'Listă posturi'!L1718</f>
        <v>-</v>
      </c>
      <c r="F1737" s="41"/>
      <c r="G1737" s="41"/>
      <c r="H1737" s="41"/>
    </row>
    <row r="1738" spans="2:8" ht="213.9" customHeight="1" x14ac:dyDescent="0.3">
      <c r="B1738" s="33">
        <v>1714</v>
      </c>
      <c r="C1738" s="24" t="str">
        <f>'Listă posturi'!K1719</f>
        <v xml:space="preserve">, , , ID , </v>
      </c>
      <c r="D1738" s="24">
        <f>'Listă posturi'!I1719</f>
        <v>0</v>
      </c>
      <c r="E1738" s="24" t="str">
        <f>'Listă posturi'!L1719</f>
        <v>-</v>
      </c>
      <c r="F1738" s="41"/>
      <c r="G1738" s="41"/>
      <c r="H1738" s="41"/>
    </row>
    <row r="1739" spans="2:8" ht="213.9" customHeight="1" x14ac:dyDescent="0.3">
      <c r="B1739" s="33">
        <v>1715</v>
      </c>
      <c r="C1739" s="24" t="str">
        <f>'Listă posturi'!K1720</f>
        <v xml:space="preserve">, , , ID , </v>
      </c>
      <c r="D1739" s="24">
        <f>'Listă posturi'!I1720</f>
        <v>0</v>
      </c>
      <c r="E1739" s="24" t="str">
        <f>'Listă posturi'!L1720</f>
        <v>-</v>
      </c>
      <c r="F1739" s="41"/>
      <c r="G1739" s="41"/>
      <c r="H1739" s="41"/>
    </row>
    <row r="1740" spans="2:8" ht="213.9" customHeight="1" x14ac:dyDescent="0.3">
      <c r="B1740" s="33">
        <v>1716</v>
      </c>
      <c r="C1740" s="24" t="str">
        <f>'Listă posturi'!K1721</f>
        <v xml:space="preserve">, , , ID , </v>
      </c>
      <c r="D1740" s="24">
        <f>'Listă posturi'!I1721</f>
        <v>0</v>
      </c>
      <c r="E1740" s="24" t="str">
        <f>'Listă posturi'!L1721</f>
        <v>-</v>
      </c>
      <c r="F1740" s="41"/>
      <c r="G1740" s="41"/>
      <c r="H1740" s="41"/>
    </row>
    <row r="1741" spans="2:8" ht="213.9" customHeight="1" x14ac:dyDescent="0.3">
      <c r="B1741" s="33">
        <v>1717</v>
      </c>
      <c r="C1741" s="24" t="str">
        <f>'Listă posturi'!K1722</f>
        <v xml:space="preserve">, , , ID , </v>
      </c>
      <c r="D1741" s="24">
        <f>'Listă posturi'!I1722</f>
        <v>0</v>
      </c>
      <c r="E1741" s="24" t="str">
        <f>'Listă posturi'!L1722</f>
        <v>-</v>
      </c>
      <c r="F1741" s="41"/>
      <c r="G1741" s="41"/>
      <c r="H1741" s="41"/>
    </row>
    <row r="1742" spans="2:8" ht="213.9" customHeight="1" x14ac:dyDescent="0.3">
      <c r="B1742" s="33">
        <v>1718</v>
      </c>
      <c r="C1742" s="24" t="str">
        <f>'Listă posturi'!K1723</f>
        <v xml:space="preserve">, , , ID , </v>
      </c>
      <c r="D1742" s="24">
        <f>'Listă posturi'!I1723</f>
        <v>0</v>
      </c>
      <c r="E1742" s="24" t="str">
        <f>'Listă posturi'!L1723</f>
        <v>-</v>
      </c>
      <c r="F1742" s="41"/>
      <c r="G1742" s="41"/>
      <c r="H1742" s="41"/>
    </row>
    <row r="1743" spans="2:8" ht="213.9" customHeight="1" x14ac:dyDescent="0.3">
      <c r="B1743" s="33">
        <v>1719</v>
      </c>
      <c r="C1743" s="24" t="str">
        <f>'Listă posturi'!K1724</f>
        <v xml:space="preserve">, , , ID , </v>
      </c>
      <c r="D1743" s="24">
        <f>'Listă posturi'!I1724</f>
        <v>0</v>
      </c>
      <c r="E1743" s="24" t="str">
        <f>'Listă posturi'!L1724</f>
        <v>-</v>
      </c>
      <c r="F1743" s="41"/>
      <c r="G1743" s="41"/>
      <c r="H1743" s="41"/>
    </row>
    <row r="1744" spans="2:8" ht="213.9" customHeight="1" x14ac:dyDescent="0.3">
      <c r="B1744" s="33">
        <v>1720</v>
      </c>
      <c r="C1744" s="24" t="str">
        <f>'Listă posturi'!K1725</f>
        <v xml:space="preserve">, , , ID , </v>
      </c>
      <c r="D1744" s="24">
        <f>'Listă posturi'!I1725</f>
        <v>0</v>
      </c>
      <c r="E1744" s="24" t="str">
        <f>'Listă posturi'!L1725</f>
        <v>-</v>
      </c>
      <c r="F1744" s="41"/>
      <c r="G1744" s="41"/>
      <c r="H1744" s="41"/>
    </row>
    <row r="1745" spans="2:8" ht="213.9" customHeight="1" x14ac:dyDescent="0.3">
      <c r="B1745" s="33">
        <v>1721</v>
      </c>
      <c r="C1745" s="24" t="str">
        <f>'Listă posturi'!K1726</f>
        <v xml:space="preserve">, , , ID , </v>
      </c>
      <c r="D1745" s="24">
        <f>'Listă posturi'!I1726</f>
        <v>0</v>
      </c>
      <c r="E1745" s="24" t="str">
        <f>'Listă posturi'!L1726</f>
        <v>-</v>
      </c>
      <c r="F1745" s="41"/>
      <c r="G1745" s="41"/>
      <c r="H1745" s="41"/>
    </row>
    <row r="1746" spans="2:8" ht="213.9" customHeight="1" x14ac:dyDescent="0.3">
      <c r="B1746" s="33">
        <v>1722</v>
      </c>
      <c r="C1746" s="24" t="str">
        <f>'Listă posturi'!K1727</f>
        <v xml:space="preserve">, , , ID , </v>
      </c>
      <c r="D1746" s="24">
        <f>'Listă posturi'!I1727</f>
        <v>0</v>
      </c>
      <c r="E1746" s="24" t="str">
        <f>'Listă posturi'!L1727</f>
        <v>-</v>
      </c>
      <c r="F1746" s="41"/>
      <c r="G1746" s="41"/>
      <c r="H1746" s="41"/>
    </row>
    <row r="1747" spans="2:8" ht="213.9" customHeight="1" x14ac:dyDescent="0.3">
      <c r="B1747" s="33">
        <v>1723</v>
      </c>
      <c r="C1747" s="24" t="str">
        <f>'Listă posturi'!K1728</f>
        <v xml:space="preserve">, , , ID , </v>
      </c>
      <c r="D1747" s="24">
        <f>'Listă posturi'!I1728</f>
        <v>0</v>
      </c>
      <c r="E1747" s="24" t="str">
        <f>'Listă posturi'!L1728</f>
        <v>-</v>
      </c>
      <c r="F1747" s="41"/>
      <c r="G1747" s="41"/>
      <c r="H1747" s="41"/>
    </row>
    <row r="1748" spans="2:8" ht="213.9" customHeight="1" x14ac:dyDescent="0.3">
      <c r="B1748" s="33">
        <v>1724</v>
      </c>
      <c r="C1748" s="24" t="str">
        <f>'Listă posturi'!K1729</f>
        <v xml:space="preserve">, , , ID , </v>
      </c>
      <c r="D1748" s="24">
        <f>'Listă posturi'!I1729</f>
        <v>0</v>
      </c>
      <c r="E1748" s="24" t="str">
        <f>'Listă posturi'!L1729</f>
        <v>-</v>
      </c>
      <c r="F1748" s="41"/>
      <c r="G1748" s="41"/>
      <c r="H1748" s="41"/>
    </row>
    <row r="1749" spans="2:8" ht="213.9" customHeight="1" x14ac:dyDescent="0.3">
      <c r="B1749" s="33">
        <v>1725</v>
      </c>
      <c r="C1749" s="24" t="str">
        <f>'Listă posturi'!K1730</f>
        <v xml:space="preserve">, , , ID , </v>
      </c>
      <c r="D1749" s="24">
        <f>'Listă posturi'!I1730</f>
        <v>0</v>
      </c>
      <c r="E1749" s="24" t="str">
        <f>'Listă posturi'!L1730</f>
        <v>-</v>
      </c>
      <c r="F1749" s="41"/>
      <c r="G1749" s="41"/>
      <c r="H1749" s="41"/>
    </row>
    <row r="1750" spans="2:8" ht="213.9" customHeight="1" x14ac:dyDescent="0.3">
      <c r="B1750" s="33">
        <v>1726</v>
      </c>
      <c r="C1750" s="24" t="str">
        <f>'Listă posturi'!K1731</f>
        <v xml:space="preserve">, , , ID , </v>
      </c>
      <c r="D1750" s="24">
        <f>'Listă posturi'!I1731</f>
        <v>0</v>
      </c>
      <c r="E1750" s="24" t="str">
        <f>'Listă posturi'!L1731</f>
        <v>-</v>
      </c>
      <c r="F1750" s="41"/>
      <c r="G1750" s="41"/>
      <c r="H1750" s="41"/>
    </row>
    <row r="1751" spans="2:8" ht="213.9" customHeight="1" x14ac:dyDescent="0.3">
      <c r="B1751" s="33">
        <v>1727</v>
      </c>
      <c r="C1751" s="24" t="str">
        <f>'Listă posturi'!K1732</f>
        <v xml:space="preserve">, , , ID , </v>
      </c>
      <c r="D1751" s="24">
        <f>'Listă posturi'!I1732</f>
        <v>0</v>
      </c>
      <c r="E1751" s="24" t="str">
        <f>'Listă posturi'!L1732</f>
        <v>-</v>
      </c>
      <c r="F1751" s="41"/>
      <c r="G1751" s="41"/>
      <c r="H1751" s="41"/>
    </row>
    <row r="1752" spans="2:8" ht="213.9" customHeight="1" x14ac:dyDescent="0.3">
      <c r="B1752" s="33">
        <v>1728</v>
      </c>
      <c r="C1752" s="24" t="str">
        <f>'Listă posturi'!K1733</f>
        <v xml:space="preserve">, , , ID , </v>
      </c>
      <c r="D1752" s="24">
        <f>'Listă posturi'!I1733</f>
        <v>0</v>
      </c>
      <c r="E1752" s="24" t="str">
        <f>'Listă posturi'!L1733</f>
        <v>-</v>
      </c>
      <c r="F1752" s="41"/>
      <c r="G1752" s="41"/>
      <c r="H1752" s="41"/>
    </row>
    <row r="1753" spans="2:8" ht="213.9" customHeight="1" x14ac:dyDescent="0.3">
      <c r="B1753" s="33">
        <v>1729</v>
      </c>
      <c r="C1753" s="24" t="str">
        <f>'Listă posturi'!K1734</f>
        <v xml:space="preserve">, , , ID , </v>
      </c>
      <c r="D1753" s="24">
        <f>'Listă posturi'!I1734</f>
        <v>0</v>
      </c>
      <c r="E1753" s="24" t="str">
        <f>'Listă posturi'!L1734</f>
        <v>-</v>
      </c>
      <c r="F1753" s="41"/>
      <c r="G1753" s="41"/>
      <c r="H1753" s="41"/>
    </row>
    <row r="1754" spans="2:8" ht="213.9" customHeight="1" x14ac:dyDescent="0.3">
      <c r="B1754" s="33">
        <v>1730</v>
      </c>
      <c r="C1754" s="24" t="str">
        <f>'Listă posturi'!K1735</f>
        <v xml:space="preserve">, , , ID , </v>
      </c>
      <c r="D1754" s="24">
        <f>'Listă posturi'!I1735</f>
        <v>0</v>
      </c>
      <c r="E1754" s="24" t="str">
        <f>'Listă posturi'!L1735</f>
        <v>-</v>
      </c>
      <c r="F1754" s="41"/>
      <c r="G1754" s="41"/>
      <c r="H1754" s="41"/>
    </row>
    <row r="1755" spans="2:8" ht="213.9" customHeight="1" x14ac:dyDescent="0.3">
      <c r="B1755" s="33">
        <v>1731</v>
      </c>
      <c r="C1755" s="24" t="str">
        <f>'Listă posturi'!K1736</f>
        <v xml:space="preserve">, , , ID , </v>
      </c>
      <c r="D1755" s="24">
        <f>'Listă posturi'!I1736</f>
        <v>0</v>
      </c>
      <c r="E1755" s="24" t="str">
        <f>'Listă posturi'!L1736</f>
        <v>-</v>
      </c>
      <c r="F1755" s="41"/>
      <c r="G1755" s="41"/>
      <c r="H1755" s="41"/>
    </row>
    <row r="1756" spans="2:8" ht="213.9" customHeight="1" x14ac:dyDescent="0.3">
      <c r="B1756" s="33">
        <v>1732</v>
      </c>
      <c r="C1756" s="24" t="str">
        <f>'Listă posturi'!K1737</f>
        <v xml:space="preserve">, , , ID , </v>
      </c>
      <c r="D1756" s="24">
        <f>'Listă posturi'!I1737</f>
        <v>0</v>
      </c>
      <c r="E1756" s="24" t="str">
        <f>'Listă posturi'!L1737</f>
        <v>-</v>
      </c>
      <c r="F1756" s="41"/>
      <c r="G1756" s="41"/>
      <c r="H1756" s="41"/>
    </row>
    <row r="1757" spans="2:8" ht="213.9" customHeight="1" x14ac:dyDescent="0.3">
      <c r="B1757" s="33">
        <v>1733</v>
      </c>
      <c r="C1757" s="24" t="str">
        <f>'Listă posturi'!K1738</f>
        <v xml:space="preserve">, , , ID , </v>
      </c>
      <c r="D1757" s="24">
        <f>'Listă posturi'!I1738</f>
        <v>0</v>
      </c>
      <c r="E1757" s="24" t="str">
        <f>'Listă posturi'!L1738</f>
        <v>-</v>
      </c>
      <c r="F1757" s="41"/>
      <c r="G1757" s="41"/>
      <c r="H1757" s="41"/>
    </row>
    <row r="1758" spans="2:8" ht="213.9" customHeight="1" x14ac:dyDescent="0.3">
      <c r="B1758" s="33">
        <v>1734</v>
      </c>
      <c r="C1758" s="24" t="str">
        <f>'Listă posturi'!K1739</f>
        <v xml:space="preserve">, , , ID , </v>
      </c>
      <c r="D1758" s="24">
        <f>'Listă posturi'!I1739</f>
        <v>0</v>
      </c>
      <c r="E1758" s="24" t="str">
        <f>'Listă posturi'!L1739</f>
        <v>-</v>
      </c>
      <c r="F1758" s="41"/>
      <c r="G1758" s="41"/>
      <c r="H1758" s="41"/>
    </row>
    <row r="1759" spans="2:8" ht="213.9" customHeight="1" x14ac:dyDescent="0.3">
      <c r="B1759" s="33">
        <v>1735</v>
      </c>
      <c r="C1759" s="24" t="str">
        <f>'Listă posturi'!K1740</f>
        <v xml:space="preserve">, , , ID , </v>
      </c>
      <c r="D1759" s="24">
        <f>'Listă posturi'!I1740</f>
        <v>0</v>
      </c>
      <c r="E1759" s="24" t="str">
        <f>'Listă posturi'!L1740</f>
        <v>-</v>
      </c>
      <c r="F1759" s="41"/>
      <c r="G1759" s="41"/>
      <c r="H1759" s="41"/>
    </row>
    <row r="1760" spans="2:8" ht="213.9" customHeight="1" x14ac:dyDescent="0.3">
      <c r="B1760" s="33">
        <v>1736</v>
      </c>
      <c r="C1760" s="24" t="str">
        <f>'Listă posturi'!K1741</f>
        <v xml:space="preserve">, , , ID , </v>
      </c>
      <c r="D1760" s="24">
        <f>'Listă posturi'!I1741</f>
        <v>0</v>
      </c>
      <c r="E1760" s="24" t="str">
        <f>'Listă posturi'!L1741</f>
        <v>-</v>
      </c>
      <c r="F1760" s="41"/>
      <c r="G1760" s="41"/>
      <c r="H1760" s="41"/>
    </row>
    <row r="1761" spans="2:8" ht="213.9" customHeight="1" x14ac:dyDescent="0.3">
      <c r="B1761" s="33">
        <v>1737</v>
      </c>
      <c r="C1761" s="24" t="str">
        <f>'Listă posturi'!K1742</f>
        <v xml:space="preserve">, , , ID , </v>
      </c>
      <c r="D1761" s="24">
        <f>'Listă posturi'!I1742</f>
        <v>0</v>
      </c>
      <c r="E1761" s="24" t="str">
        <f>'Listă posturi'!L1742</f>
        <v>-</v>
      </c>
      <c r="F1761" s="41"/>
      <c r="G1761" s="41"/>
      <c r="H1761" s="41"/>
    </row>
    <row r="1762" spans="2:8" ht="213.9" customHeight="1" x14ac:dyDescent="0.3">
      <c r="B1762" s="33">
        <v>1738</v>
      </c>
      <c r="C1762" s="24" t="str">
        <f>'Listă posturi'!K1743</f>
        <v xml:space="preserve">, , , ID , </v>
      </c>
      <c r="D1762" s="24">
        <f>'Listă posturi'!I1743</f>
        <v>0</v>
      </c>
      <c r="E1762" s="24" t="str">
        <f>'Listă posturi'!L1743</f>
        <v>-</v>
      </c>
      <c r="F1762" s="41"/>
      <c r="G1762" s="41"/>
      <c r="H1762" s="41"/>
    </row>
    <row r="1763" spans="2:8" ht="213.9" customHeight="1" x14ac:dyDescent="0.3">
      <c r="B1763" s="33">
        <v>1739</v>
      </c>
      <c r="C1763" s="24" t="str">
        <f>'Listă posturi'!K1744</f>
        <v xml:space="preserve">, , , ID , </v>
      </c>
      <c r="D1763" s="24">
        <f>'Listă posturi'!I1744</f>
        <v>0</v>
      </c>
      <c r="E1763" s="24" t="str">
        <f>'Listă posturi'!L1744</f>
        <v>-</v>
      </c>
      <c r="F1763" s="41"/>
      <c r="G1763" s="41"/>
      <c r="H1763" s="41"/>
    </row>
    <row r="1764" spans="2:8" ht="213.9" customHeight="1" x14ac:dyDescent="0.3">
      <c r="B1764" s="33">
        <v>1740</v>
      </c>
      <c r="C1764" s="24" t="str">
        <f>'Listă posturi'!K1745</f>
        <v xml:space="preserve">, , , ID , </v>
      </c>
      <c r="D1764" s="24">
        <f>'Listă posturi'!I1745</f>
        <v>0</v>
      </c>
      <c r="E1764" s="24" t="str">
        <f>'Listă posturi'!L1745</f>
        <v>-</v>
      </c>
      <c r="F1764" s="41"/>
      <c r="G1764" s="41"/>
      <c r="H1764" s="41"/>
    </row>
    <row r="1765" spans="2:8" ht="213.9" customHeight="1" x14ac:dyDescent="0.3">
      <c r="B1765" s="33">
        <v>1741</v>
      </c>
      <c r="C1765" s="24" t="str">
        <f>'Listă posturi'!K1746</f>
        <v xml:space="preserve">, , , ID , </v>
      </c>
      <c r="D1765" s="24">
        <f>'Listă posturi'!I1746</f>
        <v>0</v>
      </c>
      <c r="E1765" s="24" t="str">
        <f>'Listă posturi'!L1746</f>
        <v>-</v>
      </c>
      <c r="F1765" s="41"/>
      <c r="G1765" s="41"/>
      <c r="H1765" s="41"/>
    </row>
    <row r="1766" spans="2:8" ht="213.9" customHeight="1" x14ac:dyDescent="0.3">
      <c r="B1766" s="33">
        <v>1742</v>
      </c>
      <c r="C1766" s="24" t="str">
        <f>'Listă posturi'!K1747</f>
        <v xml:space="preserve">, , , ID , </v>
      </c>
      <c r="D1766" s="24">
        <f>'Listă posturi'!I1747</f>
        <v>0</v>
      </c>
      <c r="E1766" s="24" t="str">
        <f>'Listă posturi'!L1747</f>
        <v>-</v>
      </c>
      <c r="F1766" s="41"/>
      <c r="G1766" s="41"/>
      <c r="H1766" s="41"/>
    </row>
    <row r="1767" spans="2:8" ht="213.9" customHeight="1" x14ac:dyDescent="0.3">
      <c r="B1767" s="33">
        <v>1743</v>
      </c>
      <c r="C1767" s="24" t="str">
        <f>'Listă posturi'!K1748</f>
        <v xml:space="preserve">, , , ID , </v>
      </c>
      <c r="D1767" s="24">
        <f>'Listă posturi'!I1748</f>
        <v>0</v>
      </c>
      <c r="E1767" s="24" t="str">
        <f>'Listă posturi'!L1748</f>
        <v>-</v>
      </c>
      <c r="F1767" s="41"/>
      <c r="G1767" s="41"/>
      <c r="H1767" s="41"/>
    </row>
    <row r="1768" spans="2:8" ht="213.9" customHeight="1" x14ac:dyDescent="0.3">
      <c r="B1768" s="33">
        <v>1744</v>
      </c>
      <c r="C1768" s="24" t="str">
        <f>'Listă posturi'!K1749</f>
        <v xml:space="preserve">, , , ID , </v>
      </c>
      <c r="D1768" s="24">
        <f>'Listă posturi'!I1749</f>
        <v>0</v>
      </c>
      <c r="E1768" s="24" t="str">
        <f>'Listă posturi'!L1749</f>
        <v>-</v>
      </c>
      <c r="F1768" s="41"/>
      <c r="G1768" s="41"/>
      <c r="H1768" s="41"/>
    </row>
    <row r="1769" spans="2:8" ht="213.9" customHeight="1" x14ac:dyDescent="0.3">
      <c r="B1769" s="33">
        <v>1745</v>
      </c>
      <c r="C1769" s="24" t="str">
        <f>'Listă posturi'!K1750</f>
        <v xml:space="preserve">, , , ID , </v>
      </c>
      <c r="D1769" s="24">
        <f>'Listă posturi'!I1750</f>
        <v>0</v>
      </c>
      <c r="E1769" s="24" t="str">
        <f>'Listă posturi'!L1750</f>
        <v>-</v>
      </c>
      <c r="F1769" s="41"/>
      <c r="G1769" s="41"/>
      <c r="H1769" s="41"/>
    </row>
    <row r="1770" spans="2:8" ht="213.9" customHeight="1" x14ac:dyDescent="0.3">
      <c r="B1770" s="33">
        <v>1746</v>
      </c>
      <c r="C1770" s="24" t="str">
        <f>'Listă posturi'!K1751</f>
        <v xml:space="preserve">, , , ID , </v>
      </c>
      <c r="D1770" s="24">
        <f>'Listă posturi'!I1751</f>
        <v>0</v>
      </c>
      <c r="E1770" s="24" t="str">
        <f>'Listă posturi'!L1751</f>
        <v>-</v>
      </c>
      <c r="F1770" s="41"/>
      <c r="G1770" s="41"/>
      <c r="H1770" s="41"/>
    </row>
    <row r="1771" spans="2:8" ht="213.9" customHeight="1" x14ac:dyDescent="0.3">
      <c r="B1771" s="33">
        <v>1747</v>
      </c>
      <c r="C1771" s="24" t="str">
        <f>'Listă posturi'!K1752</f>
        <v xml:space="preserve">, , , ID , </v>
      </c>
      <c r="D1771" s="24">
        <f>'Listă posturi'!I1752</f>
        <v>0</v>
      </c>
      <c r="E1771" s="24" t="str">
        <f>'Listă posturi'!L1752</f>
        <v>-</v>
      </c>
      <c r="F1771" s="41"/>
      <c r="G1771" s="41"/>
      <c r="H1771" s="41"/>
    </row>
    <row r="1772" spans="2:8" ht="213.9" customHeight="1" x14ac:dyDescent="0.3">
      <c r="B1772" s="33">
        <v>1748</v>
      </c>
      <c r="C1772" s="24" t="str">
        <f>'Listă posturi'!K1753</f>
        <v xml:space="preserve">, , , ID , </v>
      </c>
      <c r="D1772" s="24">
        <f>'Listă posturi'!I1753</f>
        <v>0</v>
      </c>
      <c r="E1772" s="24" t="str">
        <f>'Listă posturi'!L1753</f>
        <v>-</v>
      </c>
      <c r="F1772" s="41"/>
      <c r="G1772" s="41"/>
      <c r="H1772" s="41"/>
    </row>
    <row r="1773" spans="2:8" ht="213.9" customHeight="1" x14ac:dyDescent="0.3">
      <c r="B1773" s="33">
        <v>1749</v>
      </c>
      <c r="C1773" s="24" t="str">
        <f>'Listă posturi'!K1754</f>
        <v xml:space="preserve">, , , ID , </v>
      </c>
      <c r="D1773" s="24">
        <f>'Listă posturi'!I1754</f>
        <v>0</v>
      </c>
      <c r="E1773" s="24" t="str">
        <f>'Listă posturi'!L1754</f>
        <v>-</v>
      </c>
      <c r="F1773" s="41"/>
      <c r="G1773" s="41"/>
      <c r="H1773" s="41"/>
    </row>
    <row r="1774" spans="2:8" ht="213.9" customHeight="1" x14ac:dyDescent="0.3">
      <c r="B1774" s="33">
        <v>1750</v>
      </c>
      <c r="C1774" s="24" t="str">
        <f>'Listă posturi'!K1755</f>
        <v xml:space="preserve">, , , ID , </v>
      </c>
      <c r="D1774" s="24">
        <f>'Listă posturi'!I1755</f>
        <v>0</v>
      </c>
      <c r="E1774" s="24" t="str">
        <f>'Listă posturi'!L1755</f>
        <v>-</v>
      </c>
      <c r="F1774" s="41"/>
      <c r="G1774" s="41"/>
      <c r="H1774" s="41"/>
    </row>
    <row r="1775" spans="2:8" ht="213.9" customHeight="1" x14ac:dyDescent="0.3">
      <c r="B1775" s="33">
        <v>1751</v>
      </c>
      <c r="C1775" s="24" t="str">
        <f>'Listă posturi'!K1756</f>
        <v xml:space="preserve">, , , ID , </v>
      </c>
      <c r="D1775" s="24">
        <f>'Listă posturi'!I1756</f>
        <v>0</v>
      </c>
      <c r="E1775" s="24" t="str">
        <f>'Listă posturi'!L1756</f>
        <v>-</v>
      </c>
      <c r="F1775" s="41"/>
      <c r="G1775" s="41"/>
      <c r="H1775" s="41"/>
    </row>
    <row r="1776" spans="2:8" ht="213.9" customHeight="1" x14ac:dyDescent="0.3">
      <c r="B1776" s="33">
        <v>1752</v>
      </c>
      <c r="C1776" s="24" t="str">
        <f>'Listă posturi'!K1757</f>
        <v xml:space="preserve">, , , ID , </v>
      </c>
      <c r="D1776" s="24">
        <f>'Listă posturi'!I1757</f>
        <v>0</v>
      </c>
      <c r="E1776" s="24" t="str">
        <f>'Listă posturi'!L1757</f>
        <v>-</v>
      </c>
      <c r="F1776" s="41"/>
      <c r="G1776" s="41"/>
      <c r="H1776" s="41"/>
    </row>
    <row r="1777" spans="2:8" ht="213.9" customHeight="1" x14ac:dyDescent="0.3">
      <c r="B1777" s="33">
        <v>1753</v>
      </c>
      <c r="C1777" s="24" t="str">
        <f>'Listă posturi'!K1758</f>
        <v xml:space="preserve">, , , ID , </v>
      </c>
      <c r="D1777" s="24">
        <f>'Listă posturi'!I1758</f>
        <v>0</v>
      </c>
      <c r="E1777" s="24" t="str">
        <f>'Listă posturi'!L1758</f>
        <v>-</v>
      </c>
      <c r="F1777" s="41"/>
      <c r="G1777" s="41"/>
      <c r="H1777" s="41"/>
    </row>
    <row r="1778" spans="2:8" ht="213.9" customHeight="1" x14ac:dyDescent="0.3">
      <c r="B1778" s="33">
        <v>1754</v>
      </c>
      <c r="C1778" s="24" t="str">
        <f>'Listă posturi'!K1759</f>
        <v xml:space="preserve">, , , ID , </v>
      </c>
      <c r="D1778" s="24">
        <f>'Listă posturi'!I1759</f>
        <v>0</v>
      </c>
      <c r="E1778" s="24" t="str">
        <f>'Listă posturi'!L1759</f>
        <v>-</v>
      </c>
      <c r="F1778" s="41"/>
      <c r="G1778" s="41"/>
      <c r="H1778" s="41"/>
    </row>
    <row r="1779" spans="2:8" ht="213.9" customHeight="1" x14ac:dyDescent="0.3">
      <c r="B1779" s="33">
        <v>1755</v>
      </c>
      <c r="C1779" s="24" t="str">
        <f>'Listă posturi'!K1760</f>
        <v xml:space="preserve">, , , ID , </v>
      </c>
      <c r="D1779" s="24">
        <f>'Listă posturi'!I1760</f>
        <v>0</v>
      </c>
      <c r="E1779" s="24" t="str">
        <f>'Listă posturi'!L1760</f>
        <v>-</v>
      </c>
      <c r="F1779" s="41"/>
      <c r="G1779" s="41"/>
      <c r="H1779" s="41"/>
    </row>
    <row r="1780" spans="2:8" ht="213.9" customHeight="1" x14ac:dyDescent="0.3">
      <c r="B1780" s="33">
        <v>1756</v>
      </c>
      <c r="C1780" s="24" t="str">
        <f>'Listă posturi'!K1761</f>
        <v xml:space="preserve">, , , ID , </v>
      </c>
      <c r="D1780" s="24">
        <f>'Listă posturi'!I1761</f>
        <v>0</v>
      </c>
      <c r="E1780" s="24" t="str">
        <f>'Listă posturi'!L1761</f>
        <v>-</v>
      </c>
      <c r="F1780" s="41"/>
      <c r="G1780" s="41"/>
      <c r="H1780" s="41"/>
    </row>
    <row r="1781" spans="2:8" ht="213.9" customHeight="1" x14ac:dyDescent="0.3">
      <c r="B1781" s="33">
        <v>1757</v>
      </c>
      <c r="C1781" s="24" t="str">
        <f>'Listă posturi'!K1762</f>
        <v xml:space="preserve">, , , ID , </v>
      </c>
      <c r="D1781" s="24">
        <f>'Listă posturi'!I1762</f>
        <v>0</v>
      </c>
      <c r="E1781" s="24" t="str">
        <f>'Listă posturi'!L1762</f>
        <v>-</v>
      </c>
      <c r="F1781" s="41"/>
      <c r="G1781" s="41"/>
      <c r="H1781" s="41"/>
    </row>
    <row r="1782" spans="2:8" ht="213.9" customHeight="1" x14ac:dyDescent="0.3">
      <c r="B1782" s="33">
        <v>1758</v>
      </c>
      <c r="C1782" s="24" t="str">
        <f>'Listă posturi'!K1763</f>
        <v xml:space="preserve">, , , ID , </v>
      </c>
      <c r="D1782" s="24">
        <f>'Listă posturi'!I1763</f>
        <v>0</v>
      </c>
      <c r="E1782" s="24" t="str">
        <f>'Listă posturi'!L1763</f>
        <v>-</v>
      </c>
      <c r="F1782" s="41"/>
      <c r="G1782" s="41"/>
      <c r="H1782" s="41"/>
    </row>
    <row r="1783" spans="2:8" ht="213.9" customHeight="1" x14ac:dyDescent="0.3">
      <c r="B1783" s="33">
        <v>1759</v>
      </c>
      <c r="C1783" s="24" t="str">
        <f>'Listă posturi'!K1764</f>
        <v xml:space="preserve">, , , ID , </v>
      </c>
      <c r="D1783" s="24">
        <f>'Listă posturi'!I1764</f>
        <v>0</v>
      </c>
      <c r="E1783" s="24" t="str">
        <f>'Listă posturi'!L1764</f>
        <v>-</v>
      </c>
      <c r="F1783" s="41"/>
      <c r="G1783" s="41"/>
      <c r="H1783" s="41"/>
    </row>
    <row r="1784" spans="2:8" ht="213.9" customHeight="1" x14ac:dyDescent="0.3">
      <c r="B1784" s="33">
        <v>1760</v>
      </c>
      <c r="C1784" s="24" t="str">
        <f>'Listă posturi'!K1765</f>
        <v xml:space="preserve">, , , ID , </v>
      </c>
      <c r="D1784" s="24">
        <f>'Listă posturi'!I1765</f>
        <v>0</v>
      </c>
      <c r="E1784" s="24" t="str">
        <f>'Listă posturi'!L1765</f>
        <v>-</v>
      </c>
      <c r="F1784" s="41"/>
      <c r="G1784" s="41"/>
      <c r="H1784" s="41"/>
    </row>
    <row r="1785" spans="2:8" ht="213.9" customHeight="1" x14ac:dyDescent="0.3">
      <c r="B1785" s="33">
        <v>1761</v>
      </c>
      <c r="C1785" s="24" t="str">
        <f>'Listă posturi'!K1766</f>
        <v xml:space="preserve">, , , ID , </v>
      </c>
      <c r="D1785" s="24">
        <f>'Listă posturi'!I1766</f>
        <v>0</v>
      </c>
      <c r="E1785" s="24" t="str">
        <f>'Listă posturi'!L1766</f>
        <v>-</v>
      </c>
      <c r="F1785" s="41"/>
      <c r="G1785" s="41"/>
      <c r="H1785" s="41"/>
    </row>
    <row r="1786" spans="2:8" ht="213.9" customHeight="1" x14ac:dyDescent="0.3">
      <c r="B1786" s="33">
        <v>1762</v>
      </c>
      <c r="C1786" s="24" t="str">
        <f>'Listă posturi'!K1767</f>
        <v xml:space="preserve">, , , ID , </v>
      </c>
      <c r="D1786" s="24">
        <f>'Listă posturi'!I1767</f>
        <v>0</v>
      </c>
      <c r="E1786" s="24" t="str">
        <f>'Listă posturi'!L1767</f>
        <v>-</v>
      </c>
      <c r="F1786" s="41"/>
      <c r="G1786" s="41"/>
      <c r="H1786" s="41"/>
    </row>
    <row r="1787" spans="2:8" ht="213.9" customHeight="1" x14ac:dyDescent="0.3">
      <c r="B1787" s="33">
        <v>1763</v>
      </c>
      <c r="C1787" s="24" t="str">
        <f>'Listă posturi'!K1768</f>
        <v xml:space="preserve">, , , ID , </v>
      </c>
      <c r="D1787" s="24">
        <f>'Listă posturi'!I1768</f>
        <v>0</v>
      </c>
      <c r="E1787" s="24" t="str">
        <f>'Listă posturi'!L1768</f>
        <v>-</v>
      </c>
      <c r="F1787" s="41"/>
      <c r="G1787" s="41"/>
      <c r="H1787" s="41"/>
    </row>
    <row r="1788" spans="2:8" ht="213.9" customHeight="1" x14ac:dyDescent="0.3">
      <c r="B1788" s="33">
        <v>1764</v>
      </c>
      <c r="C1788" s="24" t="str">
        <f>'Listă posturi'!K1769</f>
        <v xml:space="preserve">, , , ID , </v>
      </c>
      <c r="D1788" s="24">
        <f>'Listă posturi'!I1769</f>
        <v>0</v>
      </c>
      <c r="E1788" s="24" t="str">
        <f>'Listă posturi'!L1769</f>
        <v>-</v>
      </c>
      <c r="F1788" s="41"/>
      <c r="G1788" s="41"/>
      <c r="H1788" s="41"/>
    </row>
    <row r="1789" spans="2:8" ht="213.9" customHeight="1" x14ac:dyDescent="0.3">
      <c r="B1789" s="33">
        <v>1765</v>
      </c>
      <c r="C1789" s="24" t="str">
        <f>'Listă posturi'!K1770</f>
        <v xml:space="preserve">, , , ID , </v>
      </c>
      <c r="D1789" s="24">
        <f>'Listă posturi'!I1770</f>
        <v>0</v>
      </c>
      <c r="E1789" s="24" t="str">
        <f>'Listă posturi'!L1770</f>
        <v>-</v>
      </c>
      <c r="F1789" s="41"/>
      <c r="G1789" s="41"/>
      <c r="H1789" s="41"/>
    </row>
    <row r="1790" spans="2:8" ht="213.9" customHeight="1" x14ac:dyDescent="0.3">
      <c r="B1790" s="33">
        <v>1766</v>
      </c>
      <c r="C1790" s="24" t="str">
        <f>'Listă posturi'!K1771</f>
        <v xml:space="preserve">, , , ID , </v>
      </c>
      <c r="D1790" s="24">
        <f>'Listă posturi'!I1771</f>
        <v>0</v>
      </c>
      <c r="E1790" s="24" t="str">
        <f>'Listă posturi'!L1771</f>
        <v>-</v>
      </c>
      <c r="F1790" s="41"/>
      <c r="G1790" s="41"/>
      <c r="H1790" s="41"/>
    </row>
    <row r="1791" spans="2:8" ht="213.9" customHeight="1" x14ac:dyDescent="0.3">
      <c r="B1791" s="33">
        <v>1767</v>
      </c>
      <c r="C1791" s="24" t="str">
        <f>'Listă posturi'!K1772</f>
        <v xml:space="preserve">, , , ID , </v>
      </c>
      <c r="D1791" s="24">
        <f>'Listă posturi'!I1772</f>
        <v>0</v>
      </c>
      <c r="E1791" s="24" t="str">
        <f>'Listă posturi'!L1772</f>
        <v>-</v>
      </c>
      <c r="F1791" s="41"/>
      <c r="G1791" s="41"/>
      <c r="H1791" s="41"/>
    </row>
    <row r="1792" spans="2:8" ht="213.9" customHeight="1" x14ac:dyDescent="0.3">
      <c r="B1792" s="33">
        <v>1768</v>
      </c>
      <c r="C1792" s="24" t="str">
        <f>'Listă posturi'!K1773</f>
        <v xml:space="preserve">, , , ID , </v>
      </c>
      <c r="D1792" s="24">
        <f>'Listă posturi'!I1773</f>
        <v>0</v>
      </c>
      <c r="E1792" s="24" t="str">
        <f>'Listă posturi'!L1773</f>
        <v>-</v>
      </c>
      <c r="F1792" s="41"/>
      <c r="G1792" s="41"/>
      <c r="H1792" s="41"/>
    </row>
    <row r="1793" spans="2:8" ht="213.9" customHeight="1" x14ac:dyDescent="0.3">
      <c r="B1793" s="33">
        <v>1769</v>
      </c>
      <c r="C1793" s="24" t="str">
        <f>'Listă posturi'!K1774</f>
        <v xml:space="preserve">, , , ID , </v>
      </c>
      <c r="D1793" s="24">
        <f>'Listă posturi'!I1774</f>
        <v>0</v>
      </c>
      <c r="E1793" s="24" t="str">
        <f>'Listă posturi'!L1774</f>
        <v>-</v>
      </c>
      <c r="F1793" s="41"/>
      <c r="G1793" s="41"/>
      <c r="H1793" s="41"/>
    </row>
    <row r="1794" spans="2:8" ht="213.9" customHeight="1" x14ac:dyDescent="0.3">
      <c r="B1794" s="33">
        <v>1770</v>
      </c>
      <c r="C1794" s="24" t="str">
        <f>'Listă posturi'!K1775</f>
        <v xml:space="preserve">, , , ID , </v>
      </c>
      <c r="D1794" s="24">
        <f>'Listă posturi'!I1775</f>
        <v>0</v>
      </c>
      <c r="E1794" s="24" t="str">
        <f>'Listă posturi'!L1775</f>
        <v>-</v>
      </c>
      <c r="F1794" s="41"/>
      <c r="G1794" s="41"/>
      <c r="H1794" s="41"/>
    </row>
    <row r="1795" spans="2:8" ht="213.9" customHeight="1" x14ac:dyDescent="0.3">
      <c r="B1795" s="33">
        <v>1771</v>
      </c>
      <c r="C1795" s="24" t="str">
        <f>'Listă posturi'!K1776</f>
        <v xml:space="preserve">, , , ID , </v>
      </c>
      <c r="D1795" s="24">
        <f>'Listă posturi'!I1776</f>
        <v>0</v>
      </c>
      <c r="E1795" s="24" t="str">
        <f>'Listă posturi'!L1776</f>
        <v>-</v>
      </c>
      <c r="F1795" s="41"/>
      <c r="G1795" s="41"/>
      <c r="H1795" s="41"/>
    </row>
    <row r="1796" spans="2:8" ht="213.9" customHeight="1" x14ac:dyDescent="0.3">
      <c r="B1796" s="33">
        <v>1772</v>
      </c>
      <c r="C1796" s="24" t="str">
        <f>'Listă posturi'!K1777</f>
        <v xml:space="preserve">, , , ID , </v>
      </c>
      <c r="D1796" s="24">
        <f>'Listă posturi'!I1777</f>
        <v>0</v>
      </c>
      <c r="E1796" s="24" t="str">
        <f>'Listă posturi'!L1777</f>
        <v>-</v>
      </c>
      <c r="F1796" s="41"/>
      <c r="G1796" s="41"/>
      <c r="H1796" s="41"/>
    </row>
    <row r="1797" spans="2:8" ht="213.9" customHeight="1" x14ac:dyDescent="0.3">
      <c r="B1797" s="33">
        <v>1773</v>
      </c>
      <c r="C1797" s="24" t="str">
        <f>'Listă posturi'!K1778</f>
        <v xml:space="preserve">, , , ID , </v>
      </c>
      <c r="D1797" s="24">
        <f>'Listă posturi'!I1778</f>
        <v>0</v>
      </c>
      <c r="E1797" s="24" t="str">
        <f>'Listă posturi'!L1778</f>
        <v>-</v>
      </c>
      <c r="F1797" s="41"/>
      <c r="G1797" s="41"/>
      <c r="H1797" s="41"/>
    </row>
    <row r="1798" spans="2:8" ht="213.9" customHeight="1" x14ac:dyDescent="0.3">
      <c r="B1798" s="33">
        <v>1774</v>
      </c>
      <c r="C1798" s="24" t="str">
        <f>'Listă posturi'!K1779</f>
        <v xml:space="preserve">, , , ID , </v>
      </c>
      <c r="D1798" s="24">
        <f>'Listă posturi'!I1779</f>
        <v>0</v>
      </c>
      <c r="E1798" s="24" t="str">
        <f>'Listă posturi'!L1779</f>
        <v>-</v>
      </c>
      <c r="F1798" s="41"/>
      <c r="G1798" s="41"/>
      <c r="H1798" s="41"/>
    </row>
    <row r="1799" spans="2:8" ht="213.9" customHeight="1" x14ac:dyDescent="0.3">
      <c r="B1799" s="33">
        <v>1775</v>
      </c>
      <c r="C1799" s="24" t="str">
        <f>'Listă posturi'!K1780</f>
        <v xml:space="preserve">, , , ID , </v>
      </c>
      <c r="D1799" s="24">
        <f>'Listă posturi'!I1780</f>
        <v>0</v>
      </c>
      <c r="E1799" s="24" t="str">
        <f>'Listă posturi'!L1780</f>
        <v>-</v>
      </c>
      <c r="F1799" s="41"/>
      <c r="G1799" s="41"/>
      <c r="H1799" s="41"/>
    </row>
    <row r="1800" spans="2:8" ht="213.9" customHeight="1" x14ac:dyDescent="0.3">
      <c r="B1800" s="33">
        <v>1776</v>
      </c>
      <c r="C1800" s="24" t="str">
        <f>'Listă posturi'!K1781</f>
        <v xml:space="preserve">, , , ID , </v>
      </c>
      <c r="D1800" s="24">
        <f>'Listă posturi'!I1781</f>
        <v>0</v>
      </c>
      <c r="E1800" s="24" t="str">
        <f>'Listă posturi'!L1781</f>
        <v>-</v>
      </c>
      <c r="F1800" s="41"/>
      <c r="G1800" s="41"/>
      <c r="H1800" s="41"/>
    </row>
    <row r="1801" spans="2:8" ht="213.9" customHeight="1" x14ac:dyDescent="0.3">
      <c r="B1801" s="33">
        <v>1777</v>
      </c>
      <c r="C1801" s="24" t="str">
        <f>'Listă posturi'!K1782</f>
        <v xml:space="preserve">, , , ID , </v>
      </c>
      <c r="D1801" s="24">
        <f>'Listă posturi'!I1782</f>
        <v>0</v>
      </c>
      <c r="E1801" s="24" t="str">
        <f>'Listă posturi'!L1782</f>
        <v>-</v>
      </c>
      <c r="F1801" s="41"/>
      <c r="G1801" s="41"/>
      <c r="H1801" s="41"/>
    </row>
    <row r="1802" spans="2:8" ht="213.9" customHeight="1" x14ac:dyDescent="0.3">
      <c r="B1802" s="33">
        <v>1778</v>
      </c>
      <c r="C1802" s="24" t="str">
        <f>'Listă posturi'!K1783</f>
        <v xml:space="preserve">, , , ID , </v>
      </c>
      <c r="D1802" s="24">
        <f>'Listă posturi'!I1783</f>
        <v>0</v>
      </c>
      <c r="E1802" s="24" t="str">
        <f>'Listă posturi'!L1783</f>
        <v>-</v>
      </c>
      <c r="F1802" s="41"/>
      <c r="G1802" s="41"/>
      <c r="H1802" s="41"/>
    </row>
    <row r="1803" spans="2:8" ht="213.9" customHeight="1" x14ac:dyDescent="0.3">
      <c r="B1803" s="33">
        <v>1779</v>
      </c>
      <c r="C1803" s="24" t="str">
        <f>'Listă posturi'!K1784</f>
        <v xml:space="preserve">, , , ID , </v>
      </c>
      <c r="D1803" s="24">
        <f>'Listă posturi'!I1784</f>
        <v>0</v>
      </c>
      <c r="E1803" s="24" t="str">
        <f>'Listă posturi'!L1784</f>
        <v>-</v>
      </c>
      <c r="F1803" s="41"/>
      <c r="G1803" s="41"/>
      <c r="H1803" s="41"/>
    </row>
    <row r="1804" spans="2:8" ht="213.9" customHeight="1" x14ac:dyDescent="0.3">
      <c r="B1804" s="33">
        <v>1780</v>
      </c>
      <c r="C1804" s="24" t="str">
        <f>'Listă posturi'!K1785</f>
        <v xml:space="preserve">, , , ID , </v>
      </c>
      <c r="D1804" s="24">
        <f>'Listă posturi'!I1785</f>
        <v>0</v>
      </c>
      <c r="E1804" s="24" t="str">
        <f>'Listă posturi'!L1785</f>
        <v>-</v>
      </c>
      <c r="F1804" s="41"/>
      <c r="G1804" s="41"/>
      <c r="H1804" s="41"/>
    </row>
    <row r="1805" spans="2:8" ht="213.9" customHeight="1" x14ac:dyDescent="0.3">
      <c r="B1805" s="33">
        <v>1781</v>
      </c>
      <c r="C1805" s="24" t="str">
        <f>'Listă posturi'!K1786</f>
        <v xml:space="preserve">, , , ID , </v>
      </c>
      <c r="D1805" s="24">
        <f>'Listă posturi'!I1786</f>
        <v>0</v>
      </c>
      <c r="E1805" s="24" t="str">
        <f>'Listă posturi'!L1786</f>
        <v>-</v>
      </c>
      <c r="F1805" s="41"/>
      <c r="G1805" s="41"/>
      <c r="H1805" s="41"/>
    </row>
    <row r="1806" spans="2:8" ht="213.9" customHeight="1" x14ac:dyDescent="0.3">
      <c r="B1806" s="33">
        <v>1782</v>
      </c>
      <c r="C1806" s="24" t="str">
        <f>'Listă posturi'!K1787</f>
        <v xml:space="preserve">, , , ID , </v>
      </c>
      <c r="D1806" s="24">
        <f>'Listă posturi'!I1787</f>
        <v>0</v>
      </c>
      <c r="E1806" s="24" t="str">
        <f>'Listă posturi'!L1787</f>
        <v>-</v>
      </c>
      <c r="F1806" s="41"/>
      <c r="G1806" s="41"/>
      <c r="H1806" s="41"/>
    </row>
    <row r="1807" spans="2:8" ht="213.9" customHeight="1" x14ac:dyDescent="0.3">
      <c r="B1807" s="33">
        <v>1783</v>
      </c>
      <c r="C1807" s="24" t="str">
        <f>'Listă posturi'!K1788</f>
        <v xml:space="preserve">, , , ID , </v>
      </c>
      <c r="D1807" s="24">
        <f>'Listă posturi'!I1788</f>
        <v>0</v>
      </c>
      <c r="E1807" s="24" t="str">
        <f>'Listă posturi'!L1788</f>
        <v>-</v>
      </c>
      <c r="F1807" s="41"/>
      <c r="G1807" s="41"/>
      <c r="H1807" s="41"/>
    </row>
    <row r="1808" spans="2:8" ht="213.9" customHeight="1" x14ac:dyDescent="0.3">
      <c r="B1808" s="33">
        <v>1784</v>
      </c>
      <c r="C1808" s="24" t="str">
        <f>'Listă posturi'!K1789</f>
        <v xml:space="preserve">, , , ID , </v>
      </c>
      <c r="D1808" s="24">
        <f>'Listă posturi'!I1789</f>
        <v>0</v>
      </c>
      <c r="E1808" s="24" t="str">
        <f>'Listă posturi'!L1789</f>
        <v>-</v>
      </c>
      <c r="F1808" s="41"/>
      <c r="G1808" s="41"/>
      <c r="H1808" s="41"/>
    </row>
    <row r="1809" spans="2:8" ht="213.9" customHeight="1" x14ac:dyDescent="0.3">
      <c r="B1809" s="33">
        <v>1785</v>
      </c>
      <c r="C1809" s="24" t="str">
        <f>'Listă posturi'!K1790</f>
        <v xml:space="preserve">, , , ID , </v>
      </c>
      <c r="D1809" s="24">
        <f>'Listă posturi'!I1790</f>
        <v>0</v>
      </c>
      <c r="E1809" s="24" t="str">
        <f>'Listă posturi'!L1790</f>
        <v>-</v>
      </c>
      <c r="F1809" s="41"/>
      <c r="G1809" s="41"/>
      <c r="H1809" s="41"/>
    </row>
    <row r="1810" spans="2:8" ht="213.9" customHeight="1" x14ac:dyDescent="0.3">
      <c r="B1810" s="33">
        <v>1786</v>
      </c>
      <c r="C1810" s="24" t="str">
        <f>'Listă posturi'!K1791</f>
        <v xml:space="preserve">, , , ID , </v>
      </c>
      <c r="D1810" s="24">
        <f>'Listă posturi'!I1791</f>
        <v>0</v>
      </c>
      <c r="E1810" s="24" t="str">
        <f>'Listă posturi'!L1791</f>
        <v>-</v>
      </c>
      <c r="F1810" s="41"/>
      <c r="G1810" s="41"/>
      <c r="H1810" s="41"/>
    </row>
    <row r="1811" spans="2:8" ht="213.9" customHeight="1" x14ac:dyDescent="0.3">
      <c r="B1811" s="33">
        <v>1787</v>
      </c>
      <c r="C1811" s="24" t="str">
        <f>'Listă posturi'!K1792</f>
        <v xml:space="preserve">, , , ID , </v>
      </c>
      <c r="D1811" s="24">
        <f>'Listă posturi'!I1792</f>
        <v>0</v>
      </c>
      <c r="E1811" s="24" t="str">
        <f>'Listă posturi'!L1792</f>
        <v>-</v>
      </c>
      <c r="F1811" s="41"/>
      <c r="G1811" s="41"/>
      <c r="H1811" s="41"/>
    </row>
    <row r="1812" spans="2:8" ht="213.9" customHeight="1" x14ac:dyDescent="0.3">
      <c r="B1812" s="33">
        <v>1788</v>
      </c>
      <c r="C1812" s="24" t="str">
        <f>'Listă posturi'!K1793</f>
        <v xml:space="preserve">, , , ID , </v>
      </c>
      <c r="D1812" s="24">
        <f>'Listă posturi'!I1793</f>
        <v>0</v>
      </c>
      <c r="E1812" s="24" t="str">
        <f>'Listă posturi'!L1793</f>
        <v>-</v>
      </c>
      <c r="F1812" s="41"/>
      <c r="G1812" s="41"/>
      <c r="H1812" s="41"/>
    </row>
    <row r="1813" spans="2:8" ht="213.9" customHeight="1" x14ac:dyDescent="0.3">
      <c r="B1813" s="33">
        <v>1789</v>
      </c>
      <c r="C1813" s="24" t="str">
        <f>'Listă posturi'!K1794</f>
        <v xml:space="preserve">, , , ID , </v>
      </c>
      <c r="D1813" s="24">
        <f>'Listă posturi'!I1794</f>
        <v>0</v>
      </c>
      <c r="E1813" s="24" t="str">
        <f>'Listă posturi'!L1794</f>
        <v>-</v>
      </c>
      <c r="F1813" s="41"/>
      <c r="G1813" s="41"/>
      <c r="H1813" s="41"/>
    </row>
    <row r="1814" spans="2:8" ht="213.9" customHeight="1" x14ac:dyDescent="0.3">
      <c r="B1814" s="33">
        <v>1790</v>
      </c>
      <c r="C1814" s="24" t="str">
        <f>'Listă posturi'!K1795</f>
        <v xml:space="preserve">, , , ID , </v>
      </c>
      <c r="D1814" s="24">
        <f>'Listă posturi'!I1795</f>
        <v>0</v>
      </c>
      <c r="E1814" s="24" t="str">
        <f>'Listă posturi'!L1795</f>
        <v>-</v>
      </c>
      <c r="F1814" s="41"/>
      <c r="G1814" s="41"/>
      <c r="H1814" s="41"/>
    </row>
    <row r="1815" spans="2:8" ht="213.9" customHeight="1" x14ac:dyDescent="0.3">
      <c r="B1815" s="33">
        <v>1791</v>
      </c>
      <c r="C1815" s="24" t="str">
        <f>'Listă posturi'!K1796</f>
        <v xml:space="preserve">, , , ID , </v>
      </c>
      <c r="D1815" s="24">
        <f>'Listă posturi'!I1796</f>
        <v>0</v>
      </c>
      <c r="E1815" s="24" t="str">
        <f>'Listă posturi'!L1796</f>
        <v>-</v>
      </c>
      <c r="F1815" s="41"/>
      <c r="G1815" s="41"/>
      <c r="H1815" s="41"/>
    </row>
    <row r="1816" spans="2:8" ht="213.9" customHeight="1" x14ac:dyDescent="0.3">
      <c r="B1816" s="33">
        <v>1792</v>
      </c>
      <c r="C1816" s="24" t="str">
        <f>'Listă posturi'!K1797</f>
        <v xml:space="preserve">, , , ID , </v>
      </c>
      <c r="D1816" s="24">
        <f>'Listă posturi'!I1797</f>
        <v>0</v>
      </c>
      <c r="E1816" s="24" t="str">
        <f>'Listă posturi'!L1797</f>
        <v>-</v>
      </c>
      <c r="F1816" s="41"/>
      <c r="G1816" s="41"/>
      <c r="H1816" s="41"/>
    </row>
    <row r="1817" spans="2:8" ht="213.9" customHeight="1" x14ac:dyDescent="0.3">
      <c r="B1817" s="33">
        <v>1793</v>
      </c>
      <c r="C1817" s="24" t="str">
        <f>'Listă posturi'!K1798</f>
        <v xml:space="preserve">, , , ID , </v>
      </c>
      <c r="D1817" s="24">
        <f>'Listă posturi'!I1798</f>
        <v>0</v>
      </c>
      <c r="E1817" s="24" t="str">
        <f>'Listă posturi'!L1798</f>
        <v>-</v>
      </c>
      <c r="F1817" s="41"/>
      <c r="G1817" s="41"/>
      <c r="H1817" s="41"/>
    </row>
    <row r="1818" spans="2:8" ht="213.9" customHeight="1" x14ac:dyDescent="0.3">
      <c r="B1818" s="33">
        <v>1794</v>
      </c>
      <c r="C1818" s="24" t="str">
        <f>'Listă posturi'!K1799</f>
        <v xml:space="preserve">, , , ID , </v>
      </c>
      <c r="D1818" s="24">
        <f>'Listă posturi'!I1799</f>
        <v>0</v>
      </c>
      <c r="E1818" s="24" t="str">
        <f>'Listă posturi'!L1799</f>
        <v>-</v>
      </c>
      <c r="F1818" s="41"/>
      <c r="G1818" s="41"/>
      <c r="H1818" s="41"/>
    </row>
    <row r="1819" spans="2:8" ht="213.9" customHeight="1" x14ac:dyDescent="0.3">
      <c r="B1819" s="33">
        <v>1795</v>
      </c>
      <c r="C1819" s="24" t="str">
        <f>'Listă posturi'!K1800</f>
        <v xml:space="preserve">, , , ID , </v>
      </c>
      <c r="D1819" s="24">
        <f>'Listă posturi'!I1800</f>
        <v>0</v>
      </c>
      <c r="E1819" s="24" t="str">
        <f>'Listă posturi'!L1800</f>
        <v>-</v>
      </c>
      <c r="F1819" s="41"/>
      <c r="G1819" s="41"/>
      <c r="H1819" s="41"/>
    </row>
    <row r="1820" spans="2:8" ht="213.9" customHeight="1" x14ac:dyDescent="0.3">
      <c r="B1820" s="33">
        <v>1796</v>
      </c>
      <c r="C1820" s="24" t="str">
        <f>'Listă posturi'!K1801</f>
        <v xml:space="preserve">, , , ID , </v>
      </c>
      <c r="D1820" s="24">
        <f>'Listă posturi'!I1801</f>
        <v>0</v>
      </c>
      <c r="E1820" s="24" t="str">
        <f>'Listă posturi'!L1801</f>
        <v>-</v>
      </c>
      <c r="F1820" s="41"/>
      <c r="G1820" s="41"/>
      <c r="H1820" s="41"/>
    </row>
    <row r="1821" spans="2:8" ht="213.9" customHeight="1" x14ac:dyDescent="0.3">
      <c r="B1821" s="33">
        <v>1797</v>
      </c>
      <c r="C1821" s="24" t="str">
        <f>'Listă posturi'!K1802</f>
        <v xml:space="preserve">, , , ID , </v>
      </c>
      <c r="D1821" s="24">
        <f>'Listă posturi'!I1802</f>
        <v>0</v>
      </c>
      <c r="E1821" s="24" t="str">
        <f>'Listă posturi'!L1802</f>
        <v>-</v>
      </c>
      <c r="F1821" s="41"/>
      <c r="G1821" s="41"/>
      <c r="H1821" s="41"/>
    </row>
    <row r="1822" spans="2:8" ht="213.9" customHeight="1" x14ac:dyDescent="0.3">
      <c r="B1822" s="33">
        <v>1798</v>
      </c>
      <c r="C1822" s="24" t="str">
        <f>'Listă posturi'!K1803</f>
        <v xml:space="preserve">, , , ID , </v>
      </c>
      <c r="D1822" s="24">
        <f>'Listă posturi'!I1803</f>
        <v>0</v>
      </c>
      <c r="E1822" s="24" t="str">
        <f>'Listă posturi'!L1803</f>
        <v>-</v>
      </c>
      <c r="F1822" s="41"/>
      <c r="G1822" s="41"/>
      <c r="H1822" s="41"/>
    </row>
    <row r="1823" spans="2:8" ht="213.9" customHeight="1" x14ac:dyDescent="0.3">
      <c r="B1823" s="33">
        <v>1799</v>
      </c>
      <c r="C1823" s="24" t="str">
        <f>'Listă posturi'!K1804</f>
        <v xml:space="preserve">, , , ID , </v>
      </c>
      <c r="D1823" s="24">
        <f>'Listă posturi'!I1804</f>
        <v>0</v>
      </c>
      <c r="E1823" s="24" t="str">
        <f>'Listă posturi'!L1804</f>
        <v>-</v>
      </c>
      <c r="F1823" s="41"/>
      <c r="G1823" s="41"/>
      <c r="H1823" s="41"/>
    </row>
    <row r="1824" spans="2:8" ht="213.9" customHeight="1" x14ac:dyDescent="0.3">
      <c r="B1824" s="33">
        <v>1800</v>
      </c>
      <c r="C1824" s="24" t="str">
        <f>'Listă posturi'!K1805</f>
        <v xml:space="preserve">, , , ID , </v>
      </c>
      <c r="D1824" s="24">
        <f>'Listă posturi'!I1805</f>
        <v>0</v>
      </c>
      <c r="E1824" s="24" t="str">
        <f>'Listă posturi'!L1805</f>
        <v>-</v>
      </c>
      <c r="F1824" s="41"/>
      <c r="G1824" s="41"/>
      <c r="H1824" s="41"/>
    </row>
    <row r="1825" spans="2:8" ht="213.9" customHeight="1" x14ac:dyDescent="0.3">
      <c r="B1825" s="33">
        <v>1801</v>
      </c>
      <c r="C1825" s="24" t="str">
        <f>'Listă posturi'!K1806</f>
        <v xml:space="preserve">, , , ID , </v>
      </c>
      <c r="D1825" s="24">
        <f>'Listă posturi'!I1806</f>
        <v>0</v>
      </c>
      <c r="E1825" s="24" t="str">
        <f>'Listă posturi'!L1806</f>
        <v>-</v>
      </c>
      <c r="F1825" s="41"/>
      <c r="G1825" s="41"/>
      <c r="H1825" s="41"/>
    </row>
    <row r="1826" spans="2:8" ht="213.9" customHeight="1" x14ac:dyDescent="0.3">
      <c r="B1826" s="33">
        <v>1802</v>
      </c>
      <c r="C1826" s="24" t="str">
        <f>'Listă posturi'!K1807</f>
        <v xml:space="preserve">, , , ID , </v>
      </c>
      <c r="D1826" s="24">
        <f>'Listă posturi'!I1807</f>
        <v>0</v>
      </c>
      <c r="E1826" s="24" t="str">
        <f>'Listă posturi'!L1807</f>
        <v>-</v>
      </c>
      <c r="F1826" s="41"/>
      <c r="G1826" s="41"/>
      <c r="H1826" s="41"/>
    </row>
    <row r="1827" spans="2:8" ht="213.9" customHeight="1" x14ac:dyDescent="0.3">
      <c r="B1827" s="33">
        <v>1803</v>
      </c>
      <c r="C1827" s="24" t="str">
        <f>'Listă posturi'!K1808</f>
        <v xml:space="preserve">, , , ID , </v>
      </c>
      <c r="D1827" s="24">
        <f>'Listă posturi'!I1808</f>
        <v>0</v>
      </c>
      <c r="E1827" s="24" t="str">
        <f>'Listă posturi'!L1808</f>
        <v>-</v>
      </c>
      <c r="F1827" s="41"/>
      <c r="G1827" s="41"/>
      <c r="H1827" s="41"/>
    </row>
    <row r="1828" spans="2:8" ht="213.9" customHeight="1" x14ac:dyDescent="0.3">
      <c r="B1828" s="33">
        <v>1804</v>
      </c>
      <c r="C1828" s="24" t="str">
        <f>'Listă posturi'!K1809</f>
        <v xml:space="preserve">, , , ID , </v>
      </c>
      <c r="D1828" s="24">
        <f>'Listă posturi'!I1809</f>
        <v>0</v>
      </c>
      <c r="E1828" s="24" t="str">
        <f>'Listă posturi'!L1809</f>
        <v>-</v>
      </c>
      <c r="F1828" s="41"/>
      <c r="G1828" s="41"/>
      <c r="H1828" s="41"/>
    </row>
    <row r="1829" spans="2:8" ht="213.9" customHeight="1" x14ac:dyDescent="0.3">
      <c r="B1829" s="33">
        <v>1805</v>
      </c>
      <c r="C1829" s="24" t="str">
        <f>'Listă posturi'!K1810</f>
        <v xml:space="preserve">, , , ID , </v>
      </c>
      <c r="D1829" s="24">
        <f>'Listă posturi'!I1810</f>
        <v>0</v>
      </c>
      <c r="E1829" s="24" t="str">
        <f>'Listă posturi'!L1810</f>
        <v>-</v>
      </c>
      <c r="F1829" s="41"/>
      <c r="G1829" s="41"/>
      <c r="H1829" s="41"/>
    </row>
    <row r="1830" spans="2:8" ht="213.9" customHeight="1" x14ac:dyDescent="0.3">
      <c r="B1830" s="33">
        <v>1806</v>
      </c>
      <c r="C1830" s="24" t="str">
        <f>'Listă posturi'!K1811</f>
        <v xml:space="preserve">, , , ID , </v>
      </c>
      <c r="D1830" s="24">
        <f>'Listă posturi'!I1811</f>
        <v>0</v>
      </c>
      <c r="E1830" s="24" t="str">
        <f>'Listă posturi'!L1811</f>
        <v>-</v>
      </c>
      <c r="F1830" s="41"/>
      <c r="G1830" s="41"/>
      <c r="H1830" s="41"/>
    </row>
    <row r="1831" spans="2:8" ht="213.9" customHeight="1" x14ac:dyDescent="0.3">
      <c r="B1831" s="33">
        <v>1807</v>
      </c>
      <c r="C1831" s="24" t="str">
        <f>'Listă posturi'!K1812</f>
        <v xml:space="preserve">, , , ID , </v>
      </c>
      <c r="D1831" s="24">
        <f>'Listă posturi'!I1812</f>
        <v>0</v>
      </c>
      <c r="E1831" s="24" t="str">
        <f>'Listă posturi'!L1812</f>
        <v>-</v>
      </c>
      <c r="F1831" s="41"/>
      <c r="G1831" s="41"/>
      <c r="H1831" s="41"/>
    </row>
    <row r="1832" spans="2:8" ht="213.9" customHeight="1" x14ac:dyDescent="0.3">
      <c r="B1832" s="33">
        <v>1808</v>
      </c>
      <c r="C1832" s="24" t="str">
        <f>'Listă posturi'!K1813</f>
        <v xml:space="preserve">, , , ID , </v>
      </c>
      <c r="D1832" s="24">
        <f>'Listă posturi'!I1813</f>
        <v>0</v>
      </c>
      <c r="E1832" s="24" t="str">
        <f>'Listă posturi'!L1813</f>
        <v>-</v>
      </c>
      <c r="F1832" s="41"/>
      <c r="G1832" s="41"/>
      <c r="H1832" s="41"/>
    </row>
    <row r="1833" spans="2:8" ht="213.9" customHeight="1" x14ac:dyDescent="0.3">
      <c r="B1833" s="33">
        <v>1809</v>
      </c>
      <c r="C1833" s="24" t="str">
        <f>'Listă posturi'!K1814</f>
        <v xml:space="preserve">, , , ID , </v>
      </c>
      <c r="D1833" s="24">
        <f>'Listă posturi'!I1814</f>
        <v>0</v>
      </c>
      <c r="E1833" s="24" t="str">
        <f>'Listă posturi'!L1814</f>
        <v>-</v>
      </c>
      <c r="F1833" s="41"/>
      <c r="G1833" s="41"/>
      <c r="H1833" s="41"/>
    </row>
    <row r="1834" spans="2:8" ht="213.9" customHeight="1" x14ac:dyDescent="0.3">
      <c r="B1834" s="33">
        <v>1810</v>
      </c>
      <c r="C1834" s="24" t="str">
        <f>'Listă posturi'!K1815</f>
        <v xml:space="preserve">, , , ID , </v>
      </c>
      <c r="D1834" s="24">
        <f>'Listă posturi'!I1815</f>
        <v>0</v>
      </c>
      <c r="E1834" s="24" t="str">
        <f>'Listă posturi'!L1815</f>
        <v>-</v>
      </c>
      <c r="F1834" s="41"/>
      <c r="G1834" s="41"/>
      <c r="H1834" s="41"/>
    </row>
    <row r="1835" spans="2:8" ht="213.9" customHeight="1" x14ac:dyDescent="0.3">
      <c r="B1835" s="33">
        <v>1811</v>
      </c>
      <c r="C1835" s="24" t="str">
        <f>'Listă posturi'!K1816</f>
        <v xml:space="preserve">, , , ID , </v>
      </c>
      <c r="D1835" s="24">
        <f>'Listă posturi'!I1816</f>
        <v>0</v>
      </c>
      <c r="E1835" s="24" t="str">
        <f>'Listă posturi'!L1816</f>
        <v>-</v>
      </c>
      <c r="F1835" s="41"/>
      <c r="G1835" s="41"/>
      <c r="H1835" s="41"/>
    </row>
    <row r="1836" spans="2:8" ht="213.9" customHeight="1" x14ac:dyDescent="0.3">
      <c r="B1836" s="33">
        <v>1812</v>
      </c>
      <c r="C1836" s="24" t="str">
        <f>'Listă posturi'!K1817</f>
        <v xml:space="preserve">, , , ID , </v>
      </c>
      <c r="D1836" s="24">
        <f>'Listă posturi'!I1817</f>
        <v>0</v>
      </c>
      <c r="E1836" s="24" t="str">
        <f>'Listă posturi'!L1817</f>
        <v>-</v>
      </c>
      <c r="F1836" s="41"/>
      <c r="G1836" s="41"/>
      <c r="H1836" s="41"/>
    </row>
    <row r="1837" spans="2:8" ht="213.9" customHeight="1" x14ac:dyDescent="0.3">
      <c r="B1837" s="33">
        <v>1813</v>
      </c>
      <c r="C1837" s="24" t="str">
        <f>'Listă posturi'!K1818</f>
        <v xml:space="preserve">, , , ID , </v>
      </c>
      <c r="D1837" s="24">
        <f>'Listă posturi'!I1818</f>
        <v>0</v>
      </c>
      <c r="E1837" s="24" t="str">
        <f>'Listă posturi'!L1818</f>
        <v>-</v>
      </c>
      <c r="F1837" s="41"/>
      <c r="G1837" s="41"/>
      <c r="H1837" s="41"/>
    </row>
    <row r="1838" spans="2:8" ht="213.9" customHeight="1" x14ac:dyDescent="0.3">
      <c r="B1838" s="33">
        <v>1814</v>
      </c>
      <c r="C1838" s="24" t="str">
        <f>'Listă posturi'!K1819</f>
        <v xml:space="preserve">, , , ID , </v>
      </c>
      <c r="D1838" s="24">
        <f>'Listă posturi'!I1819</f>
        <v>0</v>
      </c>
      <c r="E1838" s="24" t="str">
        <f>'Listă posturi'!L1819</f>
        <v>-</v>
      </c>
      <c r="F1838" s="41"/>
      <c r="G1838" s="41"/>
      <c r="H1838" s="41"/>
    </row>
    <row r="1839" spans="2:8" ht="213.9" customHeight="1" x14ac:dyDescent="0.3">
      <c r="B1839" s="33">
        <v>1815</v>
      </c>
      <c r="C1839" s="24" t="str">
        <f>'Listă posturi'!K1820</f>
        <v xml:space="preserve">, , , ID , </v>
      </c>
      <c r="D1839" s="24">
        <f>'Listă posturi'!I1820</f>
        <v>0</v>
      </c>
      <c r="E1839" s="24" t="str">
        <f>'Listă posturi'!L1820</f>
        <v>-</v>
      </c>
      <c r="F1839" s="41"/>
      <c r="G1839" s="41"/>
      <c r="H1839" s="41"/>
    </row>
    <row r="1840" spans="2:8" ht="213.9" customHeight="1" x14ac:dyDescent="0.3">
      <c r="B1840" s="33">
        <v>1816</v>
      </c>
      <c r="C1840" s="24" t="str">
        <f>'Listă posturi'!K1821</f>
        <v xml:space="preserve">, , , ID , </v>
      </c>
      <c r="D1840" s="24">
        <f>'Listă posturi'!I1821</f>
        <v>0</v>
      </c>
      <c r="E1840" s="24" t="str">
        <f>'Listă posturi'!L1821</f>
        <v>-</v>
      </c>
      <c r="F1840" s="41"/>
      <c r="G1840" s="41"/>
      <c r="H1840" s="41"/>
    </row>
    <row r="1841" spans="2:8" ht="213.9" customHeight="1" x14ac:dyDescent="0.3">
      <c r="B1841" s="33">
        <v>1817</v>
      </c>
      <c r="C1841" s="24" t="str">
        <f>'Listă posturi'!K1822</f>
        <v xml:space="preserve">, , , ID , </v>
      </c>
      <c r="D1841" s="24">
        <f>'Listă posturi'!I1822</f>
        <v>0</v>
      </c>
      <c r="E1841" s="24" t="str">
        <f>'Listă posturi'!L1822</f>
        <v>-</v>
      </c>
      <c r="F1841" s="41"/>
      <c r="G1841" s="41"/>
      <c r="H1841" s="41"/>
    </row>
    <row r="1842" spans="2:8" ht="213.9" customHeight="1" x14ac:dyDescent="0.3">
      <c r="B1842" s="33">
        <v>1818</v>
      </c>
      <c r="C1842" s="24" t="str">
        <f>'Listă posturi'!K1823</f>
        <v xml:space="preserve">, , , ID , </v>
      </c>
      <c r="D1842" s="24">
        <f>'Listă posturi'!I1823</f>
        <v>0</v>
      </c>
      <c r="E1842" s="24" t="str">
        <f>'Listă posturi'!L1823</f>
        <v>-</v>
      </c>
      <c r="F1842" s="41"/>
      <c r="G1842" s="41"/>
      <c r="H1842" s="41"/>
    </row>
    <row r="1843" spans="2:8" ht="213.9" customHeight="1" x14ac:dyDescent="0.3">
      <c r="B1843" s="33">
        <v>1819</v>
      </c>
      <c r="C1843" s="24" t="str">
        <f>'Listă posturi'!K1824</f>
        <v xml:space="preserve">, , , ID , </v>
      </c>
      <c r="D1843" s="24">
        <f>'Listă posturi'!I1824</f>
        <v>0</v>
      </c>
      <c r="E1843" s="24" t="str">
        <f>'Listă posturi'!L1824</f>
        <v>-</v>
      </c>
      <c r="F1843" s="41"/>
      <c r="G1843" s="41"/>
      <c r="H1843" s="41"/>
    </row>
    <row r="1844" spans="2:8" ht="213.9" customHeight="1" x14ac:dyDescent="0.3">
      <c r="B1844" s="33">
        <v>1820</v>
      </c>
      <c r="C1844" s="24" t="str">
        <f>'Listă posturi'!K1825</f>
        <v xml:space="preserve">, , , ID , </v>
      </c>
      <c r="D1844" s="24">
        <f>'Listă posturi'!I1825</f>
        <v>0</v>
      </c>
      <c r="E1844" s="24" t="str">
        <f>'Listă posturi'!L1825</f>
        <v>-</v>
      </c>
      <c r="F1844" s="41"/>
      <c r="G1844" s="41"/>
      <c r="H1844" s="41"/>
    </row>
    <row r="1845" spans="2:8" ht="213.9" customHeight="1" x14ac:dyDescent="0.3">
      <c r="B1845" s="33">
        <v>1821</v>
      </c>
      <c r="C1845" s="24" t="str">
        <f>'Listă posturi'!K1826</f>
        <v xml:space="preserve">, , , ID , </v>
      </c>
      <c r="D1845" s="24">
        <f>'Listă posturi'!I1826</f>
        <v>0</v>
      </c>
      <c r="E1845" s="24" t="str">
        <f>'Listă posturi'!L1826</f>
        <v>-</v>
      </c>
      <c r="F1845" s="41"/>
      <c r="G1845" s="41"/>
      <c r="H1845" s="41"/>
    </row>
    <row r="1846" spans="2:8" ht="213.9" customHeight="1" x14ac:dyDescent="0.3">
      <c r="B1846" s="33">
        <v>1822</v>
      </c>
      <c r="C1846" s="24" t="str">
        <f>'Listă posturi'!K1827</f>
        <v xml:space="preserve">, , , ID , </v>
      </c>
      <c r="D1846" s="24">
        <f>'Listă posturi'!I1827</f>
        <v>0</v>
      </c>
      <c r="E1846" s="24" t="str">
        <f>'Listă posturi'!L1827</f>
        <v>-</v>
      </c>
      <c r="F1846" s="41"/>
      <c r="G1846" s="41"/>
      <c r="H1846" s="41"/>
    </row>
    <row r="1847" spans="2:8" ht="213.9" customHeight="1" x14ac:dyDescent="0.3">
      <c r="B1847" s="33">
        <v>1823</v>
      </c>
      <c r="C1847" s="24" t="str">
        <f>'Listă posturi'!K1828</f>
        <v xml:space="preserve">, , , ID , </v>
      </c>
      <c r="D1847" s="24">
        <f>'Listă posturi'!I1828</f>
        <v>0</v>
      </c>
      <c r="E1847" s="24" t="str">
        <f>'Listă posturi'!L1828</f>
        <v>-</v>
      </c>
      <c r="F1847" s="41"/>
      <c r="G1847" s="41"/>
      <c r="H1847" s="41"/>
    </row>
    <row r="1848" spans="2:8" ht="213.9" customHeight="1" x14ac:dyDescent="0.3">
      <c r="B1848" s="33">
        <v>1824</v>
      </c>
      <c r="C1848" s="24" t="str">
        <f>'Listă posturi'!K1829</f>
        <v xml:space="preserve">, , , ID , </v>
      </c>
      <c r="D1848" s="24">
        <f>'Listă posturi'!I1829</f>
        <v>0</v>
      </c>
      <c r="E1848" s="24" t="str">
        <f>'Listă posturi'!L1829</f>
        <v>-</v>
      </c>
      <c r="F1848" s="41"/>
      <c r="G1848" s="41"/>
      <c r="H1848" s="41"/>
    </row>
    <row r="1849" spans="2:8" ht="213.9" customHeight="1" x14ac:dyDescent="0.3">
      <c r="B1849" s="33">
        <v>1825</v>
      </c>
      <c r="C1849" s="24" t="str">
        <f>'Listă posturi'!K1830</f>
        <v xml:space="preserve">, , , ID , </v>
      </c>
      <c r="D1849" s="24">
        <f>'Listă posturi'!I1830</f>
        <v>0</v>
      </c>
      <c r="E1849" s="24" t="str">
        <f>'Listă posturi'!L1830</f>
        <v>-</v>
      </c>
      <c r="F1849" s="41"/>
      <c r="G1849" s="41"/>
      <c r="H1849" s="41"/>
    </row>
    <row r="1850" spans="2:8" ht="213.9" customHeight="1" x14ac:dyDescent="0.3">
      <c r="B1850" s="33">
        <v>1826</v>
      </c>
      <c r="C1850" s="24" t="str">
        <f>'Listă posturi'!K1831</f>
        <v xml:space="preserve">, , , ID , </v>
      </c>
      <c r="D1850" s="24">
        <f>'Listă posturi'!I1831</f>
        <v>0</v>
      </c>
      <c r="E1850" s="24" t="str">
        <f>'Listă posturi'!L1831</f>
        <v>-</v>
      </c>
      <c r="F1850" s="41"/>
      <c r="G1850" s="41"/>
      <c r="H1850" s="41"/>
    </row>
    <row r="1851" spans="2:8" ht="213.9" customHeight="1" x14ac:dyDescent="0.3">
      <c r="B1851" s="33">
        <v>1827</v>
      </c>
      <c r="C1851" s="24" t="str">
        <f>'Listă posturi'!K1832</f>
        <v xml:space="preserve">, , , ID , </v>
      </c>
      <c r="D1851" s="24">
        <f>'Listă posturi'!I1832</f>
        <v>0</v>
      </c>
      <c r="E1851" s="24" t="str">
        <f>'Listă posturi'!L1832</f>
        <v>-</v>
      </c>
      <c r="F1851" s="41"/>
      <c r="G1851" s="41"/>
      <c r="H1851" s="41"/>
    </row>
    <row r="1852" spans="2:8" ht="213.9" customHeight="1" x14ac:dyDescent="0.3">
      <c r="B1852" s="33">
        <v>1828</v>
      </c>
      <c r="C1852" s="24" t="str">
        <f>'Listă posturi'!K1833</f>
        <v xml:space="preserve">, , , ID , </v>
      </c>
      <c r="D1852" s="24">
        <f>'Listă posturi'!I1833</f>
        <v>0</v>
      </c>
      <c r="E1852" s="24" t="str">
        <f>'Listă posturi'!L1833</f>
        <v>-</v>
      </c>
      <c r="F1852" s="41"/>
      <c r="G1852" s="41"/>
      <c r="H1852" s="41"/>
    </row>
    <row r="1853" spans="2:8" ht="213.9" customHeight="1" x14ac:dyDescent="0.3">
      <c r="B1853" s="33">
        <v>1829</v>
      </c>
      <c r="C1853" s="24" t="str">
        <f>'Listă posturi'!K1834</f>
        <v xml:space="preserve">, , , ID , </v>
      </c>
      <c r="D1853" s="24">
        <f>'Listă posturi'!I1834</f>
        <v>0</v>
      </c>
      <c r="E1853" s="24" t="str">
        <f>'Listă posturi'!L1834</f>
        <v>-</v>
      </c>
      <c r="F1853" s="41"/>
      <c r="G1853" s="41"/>
      <c r="H1853" s="41"/>
    </row>
    <row r="1854" spans="2:8" ht="213.9" customHeight="1" x14ac:dyDescent="0.3">
      <c r="B1854" s="33">
        <v>1830</v>
      </c>
      <c r="C1854" s="24" t="str">
        <f>'Listă posturi'!K1835</f>
        <v xml:space="preserve">, , , ID , </v>
      </c>
      <c r="D1854" s="24">
        <f>'Listă posturi'!I1835</f>
        <v>0</v>
      </c>
      <c r="E1854" s="24" t="str">
        <f>'Listă posturi'!L1835</f>
        <v>-</v>
      </c>
      <c r="F1854" s="41"/>
      <c r="G1854" s="41"/>
      <c r="H1854" s="41"/>
    </row>
    <row r="1855" spans="2:8" ht="213.9" customHeight="1" x14ac:dyDescent="0.3">
      <c r="B1855" s="33">
        <v>1831</v>
      </c>
      <c r="C1855" s="24" t="str">
        <f>'Listă posturi'!K1836</f>
        <v xml:space="preserve">, , , ID , </v>
      </c>
      <c r="D1855" s="24">
        <f>'Listă posturi'!I1836</f>
        <v>0</v>
      </c>
      <c r="E1855" s="24" t="str">
        <f>'Listă posturi'!L1836</f>
        <v>-</v>
      </c>
      <c r="F1855" s="41"/>
      <c r="G1855" s="41"/>
      <c r="H1855" s="41"/>
    </row>
    <row r="1856" spans="2:8" ht="213.9" customHeight="1" x14ac:dyDescent="0.3">
      <c r="B1856" s="33">
        <v>1832</v>
      </c>
      <c r="C1856" s="24" t="str">
        <f>'Listă posturi'!K1837</f>
        <v xml:space="preserve">, , , ID , </v>
      </c>
      <c r="D1856" s="24">
        <f>'Listă posturi'!I1837</f>
        <v>0</v>
      </c>
      <c r="E1856" s="24" t="str">
        <f>'Listă posturi'!L1837</f>
        <v>-</v>
      </c>
      <c r="F1856" s="41"/>
      <c r="G1856" s="41"/>
      <c r="H1856" s="41"/>
    </row>
    <row r="1857" spans="2:8" ht="213.9" customHeight="1" x14ac:dyDescent="0.3">
      <c r="B1857" s="33">
        <v>1833</v>
      </c>
      <c r="C1857" s="24" t="str">
        <f>'Listă posturi'!K1838</f>
        <v xml:space="preserve">, , , ID , </v>
      </c>
      <c r="D1857" s="24">
        <f>'Listă posturi'!I1838</f>
        <v>0</v>
      </c>
      <c r="E1857" s="24" t="str">
        <f>'Listă posturi'!L1838</f>
        <v>-</v>
      </c>
      <c r="F1857" s="41"/>
      <c r="G1857" s="41"/>
      <c r="H1857" s="41"/>
    </row>
    <row r="1858" spans="2:8" ht="213.9" customHeight="1" x14ac:dyDescent="0.3">
      <c r="B1858" s="33">
        <v>1834</v>
      </c>
      <c r="C1858" s="24" t="str">
        <f>'Listă posturi'!K1839</f>
        <v xml:space="preserve">, , , ID , </v>
      </c>
      <c r="D1858" s="24">
        <f>'Listă posturi'!I1839</f>
        <v>0</v>
      </c>
      <c r="E1858" s="24" t="str">
        <f>'Listă posturi'!L1839</f>
        <v>-</v>
      </c>
      <c r="F1858" s="41"/>
      <c r="G1858" s="41"/>
      <c r="H1858" s="41"/>
    </row>
    <row r="1859" spans="2:8" ht="213.9" customHeight="1" x14ac:dyDescent="0.3">
      <c r="B1859" s="33">
        <v>1835</v>
      </c>
      <c r="C1859" s="24" t="str">
        <f>'Listă posturi'!K1840</f>
        <v xml:space="preserve">, , , ID , </v>
      </c>
      <c r="D1859" s="24">
        <f>'Listă posturi'!I1840</f>
        <v>0</v>
      </c>
      <c r="E1859" s="24" t="str">
        <f>'Listă posturi'!L1840</f>
        <v>-</v>
      </c>
      <c r="F1859" s="41"/>
      <c r="G1859" s="41"/>
      <c r="H1859" s="41"/>
    </row>
    <row r="1860" spans="2:8" ht="213.9" customHeight="1" x14ac:dyDescent="0.3">
      <c r="B1860" s="33">
        <v>1836</v>
      </c>
      <c r="C1860" s="24" t="str">
        <f>'Listă posturi'!K1841</f>
        <v xml:space="preserve">, , , ID , </v>
      </c>
      <c r="D1860" s="24">
        <f>'Listă posturi'!I1841</f>
        <v>0</v>
      </c>
      <c r="E1860" s="24" t="str">
        <f>'Listă posturi'!L1841</f>
        <v>-</v>
      </c>
      <c r="F1860" s="41"/>
      <c r="G1860" s="41"/>
      <c r="H1860" s="41"/>
    </row>
    <row r="1861" spans="2:8" ht="213.9" customHeight="1" x14ac:dyDescent="0.3">
      <c r="B1861" s="33">
        <v>1837</v>
      </c>
      <c r="C1861" s="24" t="str">
        <f>'Listă posturi'!K1842</f>
        <v xml:space="preserve">, , , ID , </v>
      </c>
      <c r="D1861" s="24">
        <f>'Listă posturi'!I1842</f>
        <v>0</v>
      </c>
      <c r="E1861" s="24" t="str">
        <f>'Listă posturi'!L1842</f>
        <v>-</v>
      </c>
      <c r="F1861" s="41"/>
      <c r="G1861" s="41"/>
      <c r="H1861" s="41"/>
    </row>
    <row r="1862" spans="2:8" ht="213.9" customHeight="1" x14ac:dyDescent="0.3">
      <c r="B1862" s="33">
        <v>1838</v>
      </c>
      <c r="C1862" s="24" t="str">
        <f>'Listă posturi'!K1843</f>
        <v xml:space="preserve">, , , ID , </v>
      </c>
      <c r="D1862" s="24">
        <f>'Listă posturi'!I1843</f>
        <v>0</v>
      </c>
      <c r="E1862" s="24" t="str">
        <f>'Listă posturi'!L1843</f>
        <v>-</v>
      </c>
      <c r="F1862" s="41"/>
      <c r="G1862" s="41"/>
      <c r="H1862" s="41"/>
    </row>
    <row r="1863" spans="2:8" ht="213.9" customHeight="1" x14ac:dyDescent="0.3">
      <c r="B1863" s="33">
        <v>1839</v>
      </c>
      <c r="C1863" s="24" t="str">
        <f>'Listă posturi'!K1844</f>
        <v xml:space="preserve">, , , ID , </v>
      </c>
      <c r="D1863" s="24">
        <f>'Listă posturi'!I1844</f>
        <v>0</v>
      </c>
      <c r="E1863" s="24" t="str">
        <f>'Listă posturi'!L1844</f>
        <v>-</v>
      </c>
      <c r="F1863" s="41"/>
      <c r="G1863" s="41"/>
      <c r="H1863" s="41"/>
    </row>
    <row r="1864" spans="2:8" ht="213.9" customHeight="1" x14ac:dyDescent="0.3">
      <c r="B1864" s="33">
        <v>1840</v>
      </c>
      <c r="C1864" s="24" t="str">
        <f>'Listă posturi'!K1845</f>
        <v xml:space="preserve">, , , ID , </v>
      </c>
      <c r="D1864" s="24">
        <f>'Listă posturi'!I1845</f>
        <v>0</v>
      </c>
      <c r="E1864" s="24" t="str">
        <f>'Listă posturi'!L1845</f>
        <v>-</v>
      </c>
      <c r="F1864" s="41"/>
      <c r="G1864" s="41"/>
      <c r="H1864" s="41"/>
    </row>
    <row r="1865" spans="2:8" ht="213.9" customHeight="1" x14ac:dyDescent="0.3">
      <c r="B1865" s="33">
        <v>1841</v>
      </c>
      <c r="C1865" s="24" t="str">
        <f>'Listă posturi'!K1846</f>
        <v xml:space="preserve">, , , ID , </v>
      </c>
      <c r="D1865" s="24">
        <f>'Listă posturi'!I1846</f>
        <v>0</v>
      </c>
      <c r="E1865" s="24" t="str">
        <f>'Listă posturi'!L1846</f>
        <v>-</v>
      </c>
      <c r="F1865" s="41"/>
      <c r="G1865" s="41"/>
      <c r="H1865" s="41"/>
    </row>
    <row r="1866" spans="2:8" ht="213.9" customHeight="1" x14ac:dyDescent="0.3">
      <c r="B1866" s="33">
        <v>1842</v>
      </c>
      <c r="C1866" s="24" t="str">
        <f>'Listă posturi'!K1847</f>
        <v xml:space="preserve">, , , ID , </v>
      </c>
      <c r="D1866" s="24">
        <f>'Listă posturi'!I1847</f>
        <v>0</v>
      </c>
      <c r="E1866" s="24" t="str">
        <f>'Listă posturi'!L1847</f>
        <v>-</v>
      </c>
      <c r="F1866" s="41"/>
      <c r="G1866" s="41"/>
      <c r="H1866" s="41"/>
    </row>
    <row r="1867" spans="2:8" ht="213.9" customHeight="1" x14ac:dyDescent="0.3">
      <c r="B1867" s="33">
        <v>1843</v>
      </c>
      <c r="C1867" s="24" t="str">
        <f>'Listă posturi'!K1848</f>
        <v xml:space="preserve">, , , ID , </v>
      </c>
      <c r="D1867" s="24">
        <f>'Listă posturi'!I1848</f>
        <v>0</v>
      </c>
      <c r="E1867" s="24" t="str">
        <f>'Listă posturi'!L1848</f>
        <v>-</v>
      </c>
      <c r="F1867" s="41"/>
      <c r="G1867" s="41"/>
      <c r="H1867" s="41"/>
    </row>
    <row r="1868" spans="2:8" ht="213.9" customHeight="1" x14ac:dyDescent="0.3">
      <c r="B1868" s="33">
        <v>1844</v>
      </c>
      <c r="C1868" s="24" t="str">
        <f>'Listă posturi'!K1849</f>
        <v xml:space="preserve">, , , ID , </v>
      </c>
      <c r="D1868" s="24">
        <f>'Listă posturi'!I1849</f>
        <v>0</v>
      </c>
      <c r="E1868" s="24" t="str">
        <f>'Listă posturi'!L1849</f>
        <v>-</v>
      </c>
      <c r="F1868" s="41"/>
      <c r="G1868" s="41"/>
      <c r="H1868" s="41"/>
    </row>
    <row r="1869" spans="2:8" ht="213.9" customHeight="1" x14ac:dyDescent="0.3">
      <c r="B1869" s="33">
        <v>1845</v>
      </c>
      <c r="C1869" s="24" t="str">
        <f>'Listă posturi'!K1850</f>
        <v xml:space="preserve">, , , ID , </v>
      </c>
      <c r="D1869" s="24">
        <f>'Listă posturi'!I1850</f>
        <v>0</v>
      </c>
      <c r="E1869" s="24" t="str">
        <f>'Listă posturi'!L1850</f>
        <v>-</v>
      </c>
      <c r="F1869" s="41"/>
      <c r="G1869" s="41"/>
      <c r="H1869" s="41"/>
    </row>
    <row r="1870" spans="2:8" ht="213.9" customHeight="1" x14ac:dyDescent="0.3">
      <c r="B1870" s="33">
        <v>1846</v>
      </c>
      <c r="C1870" s="24" t="str">
        <f>'Listă posturi'!K1851</f>
        <v xml:space="preserve">, , , ID , </v>
      </c>
      <c r="D1870" s="24">
        <f>'Listă posturi'!I1851</f>
        <v>0</v>
      </c>
      <c r="E1870" s="24" t="str">
        <f>'Listă posturi'!L1851</f>
        <v>-</v>
      </c>
      <c r="F1870" s="41"/>
      <c r="G1870" s="41"/>
      <c r="H1870" s="41"/>
    </row>
    <row r="1871" spans="2:8" ht="213.9" customHeight="1" x14ac:dyDescent="0.3">
      <c r="B1871" s="33">
        <v>1847</v>
      </c>
      <c r="C1871" s="24" t="str">
        <f>'Listă posturi'!K1852</f>
        <v xml:space="preserve">, , , ID , </v>
      </c>
      <c r="D1871" s="24">
        <f>'Listă posturi'!I1852</f>
        <v>0</v>
      </c>
      <c r="E1871" s="24" t="str">
        <f>'Listă posturi'!L1852</f>
        <v>-</v>
      </c>
      <c r="F1871" s="41"/>
      <c r="G1871" s="41"/>
      <c r="H1871" s="41"/>
    </row>
    <row r="1872" spans="2:8" ht="213.9" customHeight="1" x14ac:dyDescent="0.3">
      <c r="B1872" s="33">
        <v>1848</v>
      </c>
      <c r="C1872" s="24" t="str">
        <f>'Listă posturi'!K1853</f>
        <v xml:space="preserve">, , , ID , </v>
      </c>
      <c r="D1872" s="24">
        <f>'Listă posturi'!I1853</f>
        <v>0</v>
      </c>
      <c r="E1872" s="24" t="str">
        <f>'Listă posturi'!L1853</f>
        <v>-</v>
      </c>
      <c r="F1872" s="41"/>
      <c r="G1872" s="41"/>
      <c r="H1872" s="41"/>
    </row>
    <row r="1873" spans="2:8" ht="213.9" customHeight="1" x14ac:dyDescent="0.3">
      <c r="B1873" s="33">
        <v>1849</v>
      </c>
      <c r="C1873" s="24" t="str">
        <f>'Listă posturi'!K1854</f>
        <v xml:space="preserve">, , , ID , </v>
      </c>
      <c r="D1873" s="24">
        <f>'Listă posturi'!I1854</f>
        <v>0</v>
      </c>
      <c r="E1873" s="24" t="str">
        <f>'Listă posturi'!L1854</f>
        <v>-</v>
      </c>
      <c r="F1873" s="41"/>
      <c r="G1873" s="41"/>
      <c r="H1873" s="41"/>
    </row>
    <row r="1874" spans="2:8" ht="213.9" customHeight="1" x14ac:dyDescent="0.3">
      <c r="B1874" s="33">
        <v>1850</v>
      </c>
      <c r="C1874" s="24" t="str">
        <f>'Listă posturi'!K1855</f>
        <v xml:space="preserve">, , , ID , </v>
      </c>
      <c r="D1874" s="24">
        <f>'Listă posturi'!I1855</f>
        <v>0</v>
      </c>
      <c r="E1874" s="24" t="str">
        <f>'Listă posturi'!L1855</f>
        <v>-</v>
      </c>
      <c r="F1874" s="41"/>
      <c r="G1874" s="41"/>
      <c r="H1874" s="41"/>
    </row>
    <row r="1875" spans="2:8" ht="213.9" customHeight="1" x14ac:dyDescent="0.3">
      <c r="B1875" s="33">
        <v>1851</v>
      </c>
      <c r="C1875" s="24" t="str">
        <f>'Listă posturi'!K1856</f>
        <v xml:space="preserve">, , , ID , </v>
      </c>
      <c r="D1875" s="24">
        <f>'Listă posturi'!I1856</f>
        <v>0</v>
      </c>
      <c r="E1875" s="24" t="str">
        <f>'Listă posturi'!L1856</f>
        <v>-</v>
      </c>
      <c r="F1875" s="41"/>
      <c r="G1875" s="41"/>
      <c r="H1875" s="41"/>
    </row>
    <row r="1876" spans="2:8" ht="213.9" customHeight="1" x14ac:dyDescent="0.3">
      <c r="B1876" s="33">
        <v>1852</v>
      </c>
      <c r="C1876" s="24" t="str">
        <f>'Listă posturi'!K1857</f>
        <v xml:space="preserve">, , , ID , </v>
      </c>
      <c r="D1876" s="24">
        <f>'Listă posturi'!I1857</f>
        <v>0</v>
      </c>
      <c r="E1876" s="24" t="str">
        <f>'Listă posturi'!L1857</f>
        <v>-</v>
      </c>
      <c r="F1876" s="41"/>
      <c r="G1876" s="41"/>
      <c r="H1876" s="41"/>
    </row>
    <row r="1877" spans="2:8" ht="213.9" customHeight="1" x14ac:dyDescent="0.3">
      <c r="B1877" s="33">
        <v>1853</v>
      </c>
      <c r="C1877" s="24" t="str">
        <f>'Listă posturi'!K1858</f>
        <v xml:space="preserve">, , , ID , </v>
      </c>
      <c r="D1877" s="24">
        <f>'Listă posturi'!I1858</f>
        <v>0</v>
      </c>
      <c r="E1877" s="24" t="str">
        <f>'Listă posturi'!L1858</f>
        <v>-</v>
      </c>
      <c r="F1877" s="41"/>
      <c r="G1877" s="41"/>
      <c r="H1877" s="41"/>
    </row>
    <row r="1878" spans="2:8" ht="213.9" customHeight="1" x14ac:dyDescent="0.3">
      <c r="B1878" s="33">
        <v>1854</v>
      </c>
      <c r="C1878" s="24" t="str">
        <f>'Listă posturi'!K1859</f>
        <v xml:space="preserve">, , , ID , </v>
      </c>
      <c r="D1878" s="24">
        <f>'Listă posturi'!I1859</f>
        <v>0</v>
      </c>
      <c r="E1878" s="24" t="str">
        <f>'Listă posturi'!L1859</f>
        <v>-</v>
      </c>
      <c r="F1878" s="41"/>
      <c r="G1878" s="41"/>
      <c r="H1878" s="41"/>
    </row>
    <row r="1879" spans="2:8" ht="213.9" customHeight="1" x14ac:dyDescent="0.3">
      <c r="B1879" s="33">
        <v>1855</v>
      </c>
      <c r="C1879" s="24" t="str">
        <f>'Listă posturi'!K1860</f>
        <v xml:space="preserve">, , , ID , </v>
      </c>
      <c r="D1879" s="24">
        <f>'Listă posturi'!I1860</f>
        <v>0</v>
      </c>
      <c r="E1879" s="24" t="str">
        <f>'Listă posturi'!L1860</f>
        <v>-</v>
      </c>
      <c r="F1879" s="41"/>
      <c r="G1879" s="41"/>
      <c r="H1879" s="41"/>
    </row>
    <row r="1880" spans="2:8" ht="213.9" customHeight="1" x14ac:dyDescent="0.3">
      <c r="B1880" s="33">
        <v>1856</v>
      </c>
      <c r="C1880" s="24" t="str">
        <f>'Listă posturi'!K1861</f>
        <v xml:space="preserve">, , , ID , </v>
      </c>
      <c r="D1880" s="24">
        <f>'Listă posturi'!I1861</f>
        <v>0</v>
      </c>
      <c r="E1880" s="24" t="str">
        <f>'Listă posturi'!L1861</f>
        <v>-</v>
      </c>
      <c r="F1880" s="41"/>
      <c r="G1880" s="41"/>
      <c r="H1880" s="41"/>
    </row>
    <row r="1881" spans="2:8" ht="213.9" customHeight="1" x14ac:dyDescent="0.3">
      <c r="B1881" s="33">
        <v>1857</v>
      </c>
      <c r="C1881" s="24" t="str">
        <f>'Listă posturi'!K1862</f>
        <v xml:space="preserve">, , , ID , </v>
      </c>
      <c r="D1881" s="24">
        <f>'Listă posturi'!I1862</f>
        <v>0</v>
      </c>
      <c r="E1881" s="24" t="str">
        <f>'Listă posturi'!L1862</f>
        <v>-</v>
      </c>
      <c r="F1881" s="41"/>
      <c r="G1881" s="41"/>
      <c r="H1881" s="41"/>
    </row>
    <row r="1882" spans="2:8" ht="213.9" customHeight="1" x14ac:dyDescent="0.3">
      <c r="B1882" s="33">
        <v>1858</v>
      </c>
      <c r="C1882" s="24" t="str">
        <f>'Listă posturi'!K1863</f>
        <v xml:space="preserve">, , , ID , </v>
      </c>
      <c r="D1882" s="24">
        <f>'Listă posturi'!I1863</f>
        <v>0</v>
      </c>
      <c r="E1882" s="24" t="str">
        <f>'Listă posturi'!L1863</f>
        <v>-</v>
      </c>
      <c r="F1882" s="41"/>
      <c r="G1882" s="41"/>
      <c r="H1882" s="41"/>
    </row>
    <row r="1883" spans="2:8" ht="213.9" customHeight="1" x14ac:dyDescent="0.3">
      <c r="B1883" s="33">
        <v>1859</v>
      </c>
      <c r="C1883" s="24" t="str">
        <f>'Listă posturi'!K1864</f>
        <v xml:space="preserve">, , , ID , </v>
      </c>
      <c r="D1883" s="24">
        <f>'Listă posturi'!I1864</f>
        <v>0</v>
      </c>
      <c r="E1883" s="24" t="str">
        <f>'Listă posturi'!L1864</f>
        <v>-</v>
      </c>
      <c r="F1883" s="41"/>
      <c r="G1883" s="41"/>
      <c r="H1883" s="41"/>
    </row>
    <row r="1884" spans="2:8" ht="213.9" customHeight="1" x14ac:dyDescent="0.3">
      <c r="B1884" s="33">
        <v>1860</v>
      </c>
      <c r="C1884" s="24" t="str">
        <f>'Listă posturi'!K1865</f>
        <v xml:space="preserve">, , , ID , </v>
      </c>
      <c r="D1884" s="24">
        <f>'Listă posturi'!I1865</f>
        <v>0</v>
      </c>
      <c r="E1884" s="24" t="str">
        <f>'Listă posturi'!L1865</f>
        <v>-</v>
      </c>
      <c r="F1884" s="41"/>
      <c r="G1884" s="41"/>
      <c r="H1884" s="41"/>
    </row>
    <row r="1885" spans="2:8" ht="213.9" customHeight="1" x14ac:dyDescent="0.3">
      <c r="B1885" s="33">
        <v>1861</v>
      </c>
      <c r="C1885" s="24" t="str">
        <f>'Listă posturi'!K1866</f>
        <v xml:space="preserve">, , , ID , </v>
      </c>
      <c r="D1885" s="24">
        <f>'Listă posturi'!I1866</f>
        <v>0</v>
      </c>
      <c r="E1885" s="24" t="str">
        <f>'Listă posturi'!L1866</f>
        <v>-</v>
      </c>
      <c r="F1885" s="41"/>
      <c r="G1885" s="41"/>
      <c r="H1885" s="41"/>
    </row>
    <row r="1886" spans="2:8" ht="213.9" customHeight="1" x14ac:dyDescent="0.3">
      <c r="B1886" s="33">
        <v>1862</v>
      </c>
      <c r="C1886" s="24" t="str">
        <f>'Listă posturi'!K1867</f>
        <v xml:space="preserve">, , , ID , </v>
      </c>
      <c r="D1886" s="24">
        <f>'Listă posturi'!I1867</f>
        <v>0</v>
      </c>
      <c r="E1886" s="24" t="str">
        <f>'Listă posturi'!L1867</f>
        <v>-</v>
      </c>
      <c r="F1886" s="41"/>
      <c r="G1886" s="41"/>
      <c r="H1886" s="41"/>
    </row>
    <row r="1887" spans="2:8" ht="213.9" customHeight="1" x14ac:dyDescent="0.3">
      <c r="B1887" s="33">
        <v>1863</v>
      </c>
      <c r="C1887" s="24" t="str">
        <f>'Listă posturi'!K1868</f>
        <v xml:space="preserve">, , , ID , </v>
      </c>
      <c r="D1887" s="24">
        <f>'Listă posturi'!I1868</f>
        <v>0</v>
      </c>
      <c r="E1887" s="24" t="str">
        <f>'Listă posturi'!L1868</f>
        <v>-</v>
      </c>
      <c r="F1887" s="41"/>
      <c r="G1887" s="41"/>
      <c r="H1887" s="41"/>
    </row>
    <row r="1888" spans="2:8" ht="213.9" customHeight="1" x14ac:dyDescent="0.3">
      <c r="B1888" s="33">
        <v>1864</v>
      </c>
      <c r="C1888" s="24" t="str">
        <f>'Listă posturi'!K1869</f>
        <v xml:space="preserve">, , , ID , </v>
      </c>
      <c r="D1888" s="24">
        <f>'Listă posturi'!I1869</f>
        <v>0</v>
      </c>
      <c r="E1888" s="24" t="str">
        <f>'Listă posturi'!L1869</f>
        <v>-</v>
      </c>
      <c r="F1888" s="41"/>
      <c r="G1888" s="41"/>
      <c r="H1888" s="41"/>
    </row>
    <row r="1889" spans="2:8" ht="213.9" customHeight="1" x14ac:dyDescent="0.3">
      <c r="B1889" s="33">
        <v>1865</v>
      </c>
      <c r="C1889" s="24" t="str">
        <f>'Listă posturi'!K1870</f>
        <v xml:space="preserve">, , , ID , </v>
      </c>
      <c r="D1889" s="24">
        <f>'Listă posturi'!I1870</f>
        <v>0</v>
      </c>
      <c r="E1889" s="24" t="str">
        <f>'Listă posturi'!L1870</f>
        <v>-</v>
      </c>
      <c r="F1889" s="41"/>
      <c r="G1889" s="41"/>
      <c r="H1889" s="41"/>
    </row>
    <row r="1890" spans="2:8" ht="213.9" customHeight="1" x14ac:dyDescent="0.3">
      <c r="B1890" s="33">
        <v>1866</v>
      </c>
      <c r="C1890" s="24" t="str">
        <f>'Listă posturi'!K1871</f>
        <v xml:space="preserve">, , , ID , </v>
      </c>
      <c r="D1890" s="24">
        <f>'Listă posturi'!I1871</f>
        <v>0</v>
      </c>
      <c r="E1890" s="24" t="str">
        <f>'Listă posturi'!L1871</f>
        <v>-</v>
      </c>
      <c r="F1890" s="41"/>
      <c r="G1890" s="41"/>
      <c r="H1890" s="41"/>
    </row>
    <row r="1891" spans="2:8" ht="213.9" customHeight="1" x14ac:dyDescent="0.3">
      <c r="B1891" s="33">
        <v>1867</v>
      </c>
      <c r="C1891" s="24" t="str">
        <f>'Listă posturi'!K1872</f>
        <v xml:space="preserve">, , , ID , </v>
      </c>
      <c r="D1891" s="24">
        <f>'Listă posturi'!I1872</f>
        <v>0</v>
      </c>
      <c r="E1891" s="24" t="str">
        <f>'Listă posturi'!L1872</f>
        <v>-</v>
      </c>
      <c r="F1891" s="41"/>
      <c r="G1891" s="41"/>
      <c r="H1891" s="41"/>
    </row>
    <row r="1892" spans="2:8" ht="213.9" customHeight="1" x14ac:dyDescent="0.3">
      <c r="B1892" s="33">
        <v>1868</v>
      </c>
      <c r="C1892" s="24" t="str">
        <f>'Listă posturi'!K1873</f>
        <v xml:space="preserve">, , , ID , </v>
      </c>
      <c r="D1892" s="24">
        <f>'Listă posturi'!I1873</f>
        <v>0</v>
      </c>
      <c r="E1892" s="24" t="str">
        <f>'Listă posturi'!L1873</f>
        <v>-</v>
      </c>
      <c r="F1892" s="41"/>
      <c r="G1892" s="41"/>
      <c r="H1892" s="41"/>
    </row>
    <row r="1893" spans="2:8" ht="213.9" customHeight="1" x14ac:dyDescent="0.3">
      <c r="B1893" s="33">
        <v>1869</v>
      </c>
      <c r="C1893" s="24" t="str">
        <f>'Listă posturi'!K1874</f>
        <v xml:space="preserve">, , , ID , </v>
      </c>
      <c r="D1893" s="24">
        <f>'Listă posturi'!I1874</f>
        <v>0</v>
      </c>
      <c r="E1893" s="24" t="str">
        <f>'Listă posturi'!L1874</f>
        <v>-</v>
      </c>
      <c r="F1893" s="41"/>
      <c r="G1893" s="41"/>
      <c r="H1893" s="41"/>
    </row>
    <row r="1894" spans="2:8" ht="213.9" customHeight="1" x14ac:dyDescent="0.3">
      <c r="B1894" s="33">
        <v>1870</v>
      </c>
      <c r="C1894" s="24" t="str">
        <f>'Listă posturi'!K1875</f>
        <v xml:space="preserve">, , , ID , </v>
      </c>
      <c r="D1894" s="24">
        <f>'Listă posturi'!I1875</f>
        <v>0</v>
      </c>
      <c r="E1894" s="24" t="str">
        <f>'Listă posturi'!L1875</f>
        <v>-</v>
      </c>
      <c r="F1894" s="41"/>
      <c r="G1894" s="41"/>
      <c r="H1894" s="41"/>
    </row>
    <row r="1895" spans="2:8" ht="213.9" customHeight="1" x14ac:dyDescent="0.3">
      <c r="B1895" s="33">
        <v>1871</v>
      </c>
      <c r="C1895" s="24" t="str">
        <f>'Listă posturi'!K1876</f>
        <v xml:space="preserve">, , , ID , </v>
      </c>
      <c r="D1895" s="24">
        <f>'Listă posturi'!I1876</f>
        <v>0</v>
      </c>
      <c r="E1895" s="24" t="str">
        <f>'Listă posturi'!L1876</f>
        <v>-</v>
      </c>
      <c r="F1895" s="41"/>
      <c r="G1895" s="41"/>
      <c r="H1895" s="41"/>
    </row>
    <row r="1896" spans="2:8" ht="213.9" customHeight="1" x14ac:dyDescent="0.3">
      <c r="B1896" s="33">
        <v>1872</v>
      </c>
      <c r="C1896" s="24" t="str">
        <f>'Listă posturi'!K1877</f>
        <v xml:space="preserve">, , , ID , </v>
      </c>
      <c r="D1896" s="24">
        <f>'Listă posturi'!I1877</f>
        <v>0</v>
      </c>
      <c r="E1896" s="24" t="str">
        <f>'Listă posturi'!L1877</f>
        <v>-</v>
      </c>
      <c r="F1896" s="41"/>
      <c r="G1896" s="41"/>
      <c r="H1896" s="41"/>
    </row>
    <row r="1897" spans="2:8" ht="213.9" customHeight="1" x14ac:dyDescent="0.3">
      <c r="B1897" s="33">
        <v>1873</v>
      </c>
      <c r="C1897" s="24" t="str">
        <f>'Listă posturi'!K1878</f>
        <v xml:space="preserve">, , , ID , </v>
      </c>
      <c r="D1897" s="24">
        <f>'Listă posturi'!I1878</f>
        <v>0</v>
      </c>
      <c r="E1897" s="24" t="str">
        <f>'Listă posturi'!L1878</f>
        <v>-</v>
      </c>
      <c r="F1897" s="41"/>
      <c r="G1897" s="41"/>
      <c r="H1897" s="41"/>
    </row>
    <row r="1898" spans="2:8" ht="213.9" customHeight="1" x14ac:dyDescent="0.3">
      <c r="B1898" s="33">
        <v>1874</v>
      </c>
      <c r="C1898" s="24" t="str">
        <f>'Listă posturi'!K1879</f>
        <v xml:space="preserve">, , , ID , </v>
      </c>
      <c r="D1898" s="24">
        <f>'Listă posturi'!I1879</f>
        <v>0</v>
      </c>
      <c r="E1898" s="24" t="str">
        <f>'Listă posturi'!L1879</f>
        <v>-</v>
      </c>
      <c r="F1898" s="41"/>
      <c r="G1898" s="41"/>
      <c r="H1898" s="41"/>
    </row>
    <row r="1899" spans="2:8" ht="213.9" customHeight="1" x14ac:dyDescent="0.3">
      <c r="B1899" s="33">
        <v>1875</v>
      </c>
      <c r="C1899" s="24" t="str">
        <f>'Listă posturi'!K1880</f>
        <v xml:space="preserve">, , , ID , </v>
      </c>
      <c r="D1899" s="24">
        <f>'Listă posturi'!I1880</f>
        <v>0</v>
      </c>
      <c r="E1899" s="24" t="str">
        <f>'Listă posturi'!L1880</f>
        <v>-</v>
      </c>
      <c r="F1899" s="41"/>
      <c r="G1899" s="41"/>
      <c r="H1899" s="41"/>
    </row>
    <row r="1900" spans="2:8" ht="213.9" customHeight="1" x14ac:dyDescent="0.3">
      <c r="B1900" s="33">
        <v>1876</v>
      </c>
      <c r="C1900" s="24" t="str">
        <f>'Listă posturi'!K1881</f>
        <v xml:space="preserve">, , , ID , </v>
      </c>
      <c r="D1900" s="24">
        <f>'Listă posturi'!I1881</f>
        <v>0</v>
      </c>
      <c r="E1900" s="24" t="str">
        <f>'Listă posturi'!L1881</f>
        <v>-</v>
      </c>
      <c r="F1900" s="41"/>
      <c r="G1900" s="41"/>
      <c r="H1900" s="41"/>
    </row>
    <row r="1901" spans="2:8" ht="213.9" customHeight="1" x14ac:dyDescent="0.3">
      <c r="B1901" s="33">
        <v>1877</v>
      </c>
      <c r="C1901" s="24" t="str">
        <f>'Listă posturi'!K1882</f>
        <v xml:space="preserve">, , , ID , </v>
      </c>
      <c r="D1901" s="24">
        <f>'Listă posturi'!I1882</f>
        <v>0</v>
      </c>
      <c r="E1901" s="24" t="str">
        <f>'Listă posturi'!L1882</f>
        <v>-</v>
      </c>
      <c r="F1901" s="41"/>
      <c r="G1901" s="41"/>
      <c r="H1901" s="41"/>
    </row>
    <row r="1902" spans="2:8" ht="213.9" customHeight="1" x14ac:dyDescent="0.3">
      <c r="B1902" s="33">
        <v>1878</v>
      </c>
      <c r="C1902" s="24" t="str">
        <f>'Listă posturi'!K1883</f>
        <v xml:space="preserve">, , , ID , </v>
      </c>
      <c r="D1902" s="24">
        <f>'Listă posturi'!I1883</f>
        <v>0</v>
      </c>
      <c r="E1902" s="24" t="str">
        <f>'Listă posturi'!L1883</f>
        <v>-</v>
      </c>
      <c r="F1902" s="41"/>
      <c r="G1902" s="41"/>
      <c r="H1902" s="41"/>
    </row>
    <row r="1903" spans="2:8" ht="213.9" customHeight="1" x14ac:dyDescent="0.3">
      <c r="B1903" s="33">
        <v>1879</v>
      </c>
      <c r="C1903" s="24" t="str">
        <f>'Listă posturi'!K1884</f>
        <v xml:space="preserve">, , , ID , </v>
      </c>
      <c r="D1903" s="24">
        <f>'Listă posturi'!I1884</f>
        <v>0</v>
      </c>
      <c r="E1903" s="24" t="str">
        <f>'Listă posturi'!L1884</f>
        <v>-</v>
      </c>
      <c r="F1903" s="41"/>
      <c r="G1903" s="41"/>
      <c r="H1903" s="41"/>
    </row>
    <row r="1904" spans="2:8" ht="213.9" customHeight="1" x14ac:dyDescent="0.3">
      <c r="B1904" s="33">
        <v>1880</v>
      </c>
      <c r="C1904" s="24" t="str">
        <f>'Listă posturi'!K1885</f>
        <v xml:space="preserve">, , , ID , </v>
      </c>
      <c r="D1904" s="24">
        <f>'Listă posturi'!I1885</f>
        <v>0</v>
      </c>
      <c r="E1904" s="24" t="str">
        <f>'Listă posturi'!L1885</f>
        <v>-</v>
      </c>
      <c r="F1904" s="41"/>
      <c r="G1904" s="41"/>
      <c r="H1904" s="41"/>
    </row>
    <row r="1905" spans="2:8" ht="213.9" customHeight="1" x14ac:dyDescent="0.3">
      <c r="B1905" s="33">
        <v>1881</v>
      </c>
      <c r="C1905" s="24" t="str">
        <f>'Listă posturi'!K1886</f>
        <v xml:space="preserve">, , , ID , </v>
      </c>
      <c r="D1905" s="24">
        <f>'Listă posturi'!I1886</f>
        <v>0</v>
      </c>
      <c r="E1905" s="24" t="str">
        <f>'Listă posturi'!L1886</f>
        <v>-</v>
      </c>
      <c r="F1905" s="41"/>
      <c r="G1905" s="41"/>
      <c r="H1905" s="41"/>
    </row>
    <row r="1906" spans="2:8" ht="213.9" customHeight="1" x14ac:dyDescent="0.3">
      <c r="B1906" s="33">
        <v>1882</v>
      </c>
      <c r="C1906" s="24" t="str">
        <f>'Listă posturi'!K1887</f>
        <v xml:space="preserve">, , , ID , </v>
      </c>
      <c r="D1906" s="24">
        <f>'Listă posturi'!I1887</f>
        <v>0</v>
      </c>
      <c r="E1906" s="24" t="str">
        <f>'Listă posturi'!L1887</f>
        <v>-</v>
      </c>
      <c r="F1906" s="41"/>
      <c r="G1906" s="41"/>
      <c r="H1906" s="41"/>
    </row>
    <row r="1907" spans="2:8" ht="213.9" customHeight="1" x14ac:dyDescent="0.3">
      <c r="B1907" s="33">
        <v>1883</v>
      </c>
      <c r="C1907" s="24" t="str">
        <f>'Listă posturi'!K1888</f>
        <v xml:space="preserve">, , , ID , </v>
      </c>
      <c r="D1907" s="24">
        <f>'Listă posturi'!I1888</f>
        <v>0</v>
      </c>
      <c r="E1907" s="24" t="str">
        <f>'Listă posturi'!L1888</f>
        <v>-</v>
      </c>
      <c r="F1907" s="41"/>
      <c r="G1907" s="41"/>
      <c r="H1907" s="41"/>
    </row>
    <row r="1908" spans="2:8" ht="213.9" customHeight="1" x14ac:dyDescent="0.3">
      <c r="B1908" s="33">
        <v>1884</v>
      </c>
      <c r="C1908" s="24" t="str">
        <f>'Listă posturi'!K1889</f>
        <v xml:space="preserve">, , , ID , </v>
      </c>
      <c r="D1908" s="24">
        <f>'Listă posturi'!I1889</f>
        <v>0</v>
      </c>
      <c r="E1908" s="24" t="str">
        <f>'Listă posturi'!L1889</f>
        <v>-</v>
      </c>
      <c r="F1908" s="41"/>
      <c r="G1908" s="41"/>
      <c r="H1908" s="41"/>
    </row>
    <row r="1909" spans="2:8" ht="213.9" customHeight="1" x14ac:dyDescent="0.3">
      <c r="B1909" s="33">
        <v>1885</v>
      </c>
      <c r="C1909" s="24" t="str">
        <f>'Listă posturi'!K1890</f>
        <v xml:space="preserve">, , , ID , </v>
      </c>
      <c r="D1909" s="24">
        <f>'Listă posturi'!I1890</f>
        <v>0</v>
      </c>
      <c r="E1909" s="24" t="str">
        <f>'Listă posturi'!L1890</f>
        <v>-</v>
      </c>
      <c r="F1909" s="41"/>
      <c r="G1909" s="41"/>
      <c r="H1909" s="41"/>
    </row>
    <row r="1910" spans="2:8" ht="213.9" customHeight="1" x14ac:dyDescent="0.3">
      <c r="B1910" s="33">
        <v>1886</v>
      </c>
      <c r="C1910" s="24" t="str">
        <f>'Listă posturi'!K1891</f>
        <v xml:space="preserve">, , , ID , </v>
      </c>
      <c r="D1910" s="24">
        <f>'Listă posturi'!I1891</f>
        <v>0</v>
      </c>
      <c r="E1910" s="24" t="str">
        <f>'Listă posturi'!L1891</f>
        <v>-</v>
      </c>
      <c r="F1910" s="41"/>
      <c r="G1910" s="41"/>
      <c r="H1910" s="41"/>
    </row>
    <row r="1911" spans="2:8" ht="213.9" customHeight="1" x14ac:dyDescent="0.3">
      <c r="B1911" s="33">
        <v>1887</v>
      </c>
      <c r="C1911" s="24" t="str">
        <f>'Listă posturi'!K1892</f>
        <v xml:space="preserve">, , , ID , </v>
      </c>
      <c r="D1911" s="24">
        <f>'Listă posturi'!I1892</f>
        <v>0</v>
      </c>
      <c r="E1911" s="24" t="str">
        <f>'Listă posturi'!L1892</f>
        <v>-</v>
      </c>
      <c r="F1911" s="41"/>
      <c r="G1911" s="41"/>
      <c r="H1911" s="41"/>
    </row>
    <row r="1912" spans="2:8" ht="213.9" customHeight="1" x14ac:dyDescent="0.3">
      <c r="B1912" s="33">
        <v>1888</v>
      </c>
      <c r="C1912" s="24" t="str">
        <f>'Listă posturi'!K1893</f>
        <v xml:space="preserve">, , , ID , </v>
      </c>
      <c r="D1912" s="24">
        <f>'Listă posturi'!I1893</f>
        <v>0</v>
      </c>
      <c r="E1912" s="24" t="str">
        <f>'Listă posturi'!L1893</f>
        <v>-</v>
      </c>
      <c r="F1912" s="41"/>
      <c r="G1912" s="41"/>
      <c r="H1912" s="41"/>
    </row>
    <row r="1913" spans="2:8" ht="213.9" customHeight="1" x14ac:dyDescent="0.3">
      <c r="B1913" s="33">
        <v>1889</v>
      </c>
      <c r="C1913" s="24" t="str">
        <f>'Listă posturi'!K1894</f>
        <v xml:space="preserve">, , , ID , </v>
      </c>
      <c r="D1913" s="24">
        <f>'Listă posturi'!I1894</f>
        <v>0</v>
      </c>
      <c r="E1913" s="24" t="str">
        <f>'Listă posturi'!L1894</f>
        <v>-</v>
      </c>
      <c r="F1913" s="41"/>
      <c r="G1913" s="41"/>
      <c r="H1913" s="41"/>
    </row>
    <row r="1914" spans="2:8" ht="213.9" customHeight="1" x14ac:dyDescent="0.3">
      <c r="B1914" s="33">
        <v>1890</v>
      </c>
      <c r="C1914" s="24" t="str">
        <f>'Listă posturi'!K1895</f>
        <v xml:space="preserve">, , , ID , </v>
      </c>
      <c r="D1914" s="24">
        <f>'Listă posturi'!I1895</f>
        <v>0</v>
      </c>
      <c r="E1914" s="24" t="str">
        <f>'Listă posturi'!L1895</f>
        <v>-</v>
      </c>
      <c r="F1914" s="41"/>
      <c r="G1914" s="41"/>
      <c r="H1914" s="41"/>
    </row>
    <row r="1915" spans="2:8" ht="213.9" customHeight="1" x14ac:dyDescent="0.3">
      <c r="B1915" s="33">
        <v>1891</v>
      </c>
      <c r="C1915" s="24" t="str">
        <f>'Listă posturi'!K1896</f>
        <v xml:space="preserve">, , , ID , </v>
      </c>
      <c r="D1915" s="24">
        <f>'Listă posturi'!I1896</f>
        <v>0</v>
      </c>
      <c r="E1915" s="24" t="str">
        <f>'Listă posturi'!L1896</f>
        <v>-</v>
      </c>
      <c r="F1915" s="41"/>
      <c r="G1915" s="41"/>
      <c r="H1915" s="41"/>
    </row>
    <row r="1916" spans="2:8" ht="213.9" customHeight="1" x14ac:dyDescent="0.3">
      <c r="B1916" s="33">
        <v>1892</v>
      </c>
      <c r="C1916" s="24" t="str">
        <f>'Listă posturi'!K1897</f>
        <v xml:space="preserve">, , , ID , </v>
      </c>
      <c r="D1916" s="24">
        <f>'Listă posturi'!I1897</f>
        <v>0</v>
      </c>
      <c r="E1916" s="24" t="str">
        <f>'Listă posturi'!L1897</f>
        <v>-</v>
      </c>
      <c r="F1916" s="41"/>
      <c r="G1916" s="41"/>
      <c r="H1916" s="41"/>
    </row>
    <row r="1917" spans="2:8" ht="213.9" customHeight="1" x14ac:dyDescent="0.3">
      <c r="B1917" s="33">
        <v>1893</v>
      </c>
      <c r="C1917" s="24" t="str">
        <f>'Listă posturi'!K1898</f>
        <v xml:space="preserve">, , , ID , </v>
      </c>
      <c r="D1917" s="24">
        <f>'Listă posturi'!I1898</f>
        <v>0</v>
      </c>
      <c r="E1917" s="24" t="str">
        <f>'Listă posturi'!L1898</f>
        <v>-</v>
      </c>
      <c r="F1917" s="41"/>
      <c r="G1917" s="41"/>
      <c r="H1917" s="41"/>
    </row>
    <row r="1918" spans="2:8" ht="213.9" customHeight="1" x14ac:dyDescent="0.3">
      <c r="B1918" s="33">
        <v>1894</v>
      </c>
      <c r="C1918" s="24" t="str">
        <f>'Listă posturi'!K1899</f>
        <v xml:space="preserve">, , , ID , </v>
      </c>
      <c r="D1918" s="24">
        <f>'Listă posturi'!I1899</f>
        <v>0</v>
      </c>
      <c r="E1918" s="24" t="str">
        <f>'Listă posturi'!L1899</f>
        <v>-</v>
      </c>
      <c r="F1918" s="41"/>
      <c r="G1918" s="41"/>
      <c r="H1918" s="41"/>
    </row>
    <row r="1919" spans="2:8" ht="213.9" customHeight="1" x14ac:dyDescent="0.3">
      <c r="B1919" s="33">
        <v>1895</v>
      </c>
      <c r="C1919" s="24" t="str">
        <f>'Listă posturi'!K1900</f>
        <v xml:space="preserve">, , , ID , </v>
      </c>
      <c r="D1919" s="24">
        <f>'Listă posturi'!I1900</f>
        <v>0</v>
      </c>
      <c r="E1919" s="24" t="str">
        <f>'Listă posturi'!L1900</f>
        <v>-</v>
      </c>
      <c r="F1919" s="41"/>
      <c r="G1919" s="41"/>
      <c r="H1919" s="41"/>
    </row>
    <row r="1920" spans="2:8" ht="213.9" customHeight="1" x14ac:dyDescent="0.3">
      <c r="B1920" s="33">
        <v>1896</v>
      </c>
      <c r="C1920" s="24" t="str">
        <f>'Listă posturi'!K1901</f>
        <v xml:space="preserve">, , , ID , </v>
      </c>
      <c r="D1920" s="24">
        <f>'Listă posturi'!I1901</f>
        <v>0</v>
      </c>
      <c r="E1920" s="24" t="str">
        <f>'Listă posturi'!L1901</f>
        <v>-</v>
      </c>
      <c r="F1920" s="41"/>
      <c r="G1920" s="41"/>
      <c r="H1920" s="41"/>
    </row>
    <row r="1921" spans="2:8" ht="213.9" customHeight="1" x14ac:dyDescent="0.3">
      <c r="B1921" s="33">
        <v>1897</v>
      </c>
      <c r="C1921" s="24" t="str">
        <f>'Listă posturi'!K1902</f>
        <v xml:space="preserve">, , , ID , </v>
      </c>
      <c r="D1921" s="24">
        <f>'Listă posturi'!I1902</f>
        <v>0</v>
      </c>
      <c r="E1921" s="24" t="str">
        <f>'Listă posturi'!L1902</f>
        <v>-</v>
      </c>
      <c r="F1921" s="41"/>
      <c r="G1921" s="41"/>
      <c r="H1921" s="41"/>
    </row>
    <row r="1922" spans="2:8" ht="213.9" customHeight="1" x14ac:dyDescent="0.3">
      <c r="B1922" s="33">
        <v>1898</v>
      </c>
      <c r="C1922" s="24" t="str">
        <f>'Listă posturi'!K1903</f>
        <v xml:space="preserve">, , , ID , </v>
      </c>
      <c r="D1922" s="24">
        <f>'Listă posturi'!I1903</f>
        <v>0</v>
      </c>
      <c r="E1922" s="24" t="str">
        <f>'Listă posturi'!L1903</f>
        <v>-</v>
      </c>
      <c r="F1922" s="41"/>
      <c r="G1922" s="41"/>
      <c r="H1922" s="41"/>
    </row>
    <row r="1923" spans="2:8" ht="213.9" customHeight="1" x14ac:dyDescent="0.3">
      <c r="B1923" s="33">
        <v>1899</v>
      </c>
      <c r="C1923" s="24" t="str">
        <f>'Listă posturi'!K1904</f>
        <v xml:space="preserve">, , , ID , </v>
      </c>
      <c r="D1923" s="24">
        <f>'Listă posturi'!I1904</f>
        <v>0</v>
      </c>
      <c r="E1923" s="24" t="str">
        <f>'Listă posturi'!L1904</f>
        <v>-</v>
      </c>
      <c r="F1923" s="41"/>
      <c r="G1923" s="41"/>
      <c r="H1923" s="41"/>
    </row>
    <row r="1924" spans="2:8" ht="213.9" customHeight="1" x14ac:dyDescent="0.3">
      <c r="B1924" s="33">
        <v>1900</v>
      </c>
      <c r="C1924" s="24" t="str">
        <f>'Listă posturi'!K1905</f>
        <v xml:space="preserve">, , , ID , </v>
      </c>
      <c r="D1924" s="24">
        <f>'Listă posturi'!I1905</f>
        <v>0</v>
      </c>
      <c r="E1924" s="24" t="str">
        <f>'Listă posturi'!L1905</f>
        <v>-</v>
      </c>
      <c r="F1924" s="41"/>
      <c r="G1924" s="41"/>
      <c r="H1924" s="41"/>
    </row>
    <row r="1925" spans="2:8" ht="213.9" customHeight="1" x14ac:dyDescent="0.3">
      <c r="B1925" s="33">
        <v>1901</v>
      </c>
      <c r="C1925" s="24" t="str">
        <f>'Listă posturi'!K1906</f>
        <v xml:space="preserve">, , , ID , </v>
      </c>
      <c r="D1925" s="24">
        <f>'Listă posturi'!I1906</f>
        <v>0</v>
      </c>
      <c r="E1925" s="24" t="str">
        <f>'Listă posturi'!L1906</f>
        <v>-</v>
      </c>
      <c r="F1925" s="41"/>
      <c r="G1925" s="41"/>
      <c r="H1925" s="41"/>
    </row>
    <row r="1926" spans="2:8" ht="213.9" customHeight="1" x14ac:dyDescent="0.3">
      <c r="B1926" s="33">
        <v>1902</v>
      </c>
      <c r="C1926" s="24" t="str">
        <f>'Listă posturi'!K1907</f>
        <v xml:space="preserve">, , , ID , </v>
      </c>
      <c r="D1926" s="24">
        <f>'Listă posturi'!I1907</f>
        <v>0</v>
      </c>
      <c r="E1926" s="24" t="str">
        <f>'Listă posturi'!L1907</f>
        <v>-</v>
      </c>
      <c r="F1926" s="41"/>
      <c r="G1926" s="41"/>
      <c r="H1926" s="41"/>
    </row>
    <row r="1927" spans="2:8" ht="213.9" customHeight="1" x14ac:dyDescent="0.3">
      <c r="B1927" s="33">
        <v>1903</v>
      </c>
      <c r="C1927" s="24" t="str">
        <f>'Listă posturi'!K1908</f>
        <v xml:space="preserve">, , , ID , </v>
      </c>
      <c r="D1927" s="24">
        <f>'Listă posturi'!I1908</f>
        <v>0</v>
      </c>
      <c r="E1927" s="24" t="str">
        <f>'Listă posturi'!L1908</f>
        <v>-</v>
      </c>
      <c r="F1927" s="41"/>
      <c r="G1927" s="41"/>
      <c r="H1927" s="41"/>
    </row>
    <row r="1928" spans="2:8" ht="213.9" customHeight="1" x14ac:dyDescent="0.3">
      <c r="B1928" s="33">
        <v>1904</v>
      </c>
      <c r="C1928" s="24" t="str">
        <f>'Listă posturi'!K1909</f>
        <v xml:space="preserve">, , , ID , </v>
      </c>
      <c r="D1928" s="24">
        <f>'Listă posturi'!I1909</f>
        <v>0</v>
      </c>
      <c r="E1928" s="24" t="str">
        <f>'Listă posturi'!L1909</f>
        <v>-</v>
      </c>
      <c r="F1928" s="41"/>
      <c r="G1928" s="41"/>
      <c r="H1928" s="41"/>
    </row>
    <row r="1929" spans="2:8" ht="213.9" customHeight="1" x14ac:dyDescent="0.3">
      <c r="B1929" s="33">
        <v>1905</v>
      </c>
      <c r="C1929" s="24" t="str">
        <f>'Listă posturi'!K1910</f>
        <v xml:space="preserve">, , , ID , </v>
      </c>
      <c r="D1929" s="24">
        <f>'Listă posturi'!I1910</f>
        <v>0</v>
      </c>
      <c r="E1929" s="24" t="str">
        <f>'Listă posturi'!L1910</f>
        <v>-</v>
      </c>
      <c r="F1929" s="41"/>
      <c r="G1929" s="41"/>
      <c r="H1929" s="41"/>
    </row>
    <row r="1930" spans="2:8" ht="213.9" customHeight="1" x14ac:dyDescent="0.3">
      <c r="B1930" s="33">
        <v>1906</v>
      </c>
      <c r="C1930" s="24" t="str">
        <f>'Listă posturi'!K1911</f>
        <v xml:space="preserve">, , , ID , </v>
      </c>
      <c r="D1930" s="24">
        <f>'Listă posturi'!I1911</f>
        <v>0</v>
      </c>
      <c r="E1930" s="24" t="str">
        <f>'Listă posturi'!L1911</f>
        <v>-</v>
      </c>
      <c r="F1930" s="41"/>
      <c r="G1930" s="41"/>
      <c r="H1930" s="41"/>
    </row>
    <row r="1931" spans="2:8" ht="213.9" customHeight="1" x14ac:dyDescent="0.3">
      <c r="B1931" s="33">
        <v>1907</v>
      </c>
      <c r="C1931" s="24" t="str">
        <f>'Listă posturi'!K1912</f>
        <v xml:space="preserve">, , , ID , </v>
      </c>
      <c r="D1931" s="24">
        <f>'Listă posturi'!I1912</f>
        <v>0</v>
      </c>
      <c r="E1931" s="24" t="str">
        <f>'Listă posturi'!L1912</f>
        <v>-</v>
      </c>
      <c r="F1931" s="41"/>
      <c r="G1931" s="41"/>
      <c r="H1931" s="41"/>
    </row>
    <row r="1932" spans="2:8" ht="213.9" customHeight="1" x14ac:dyDescent="0.3">
      <c r="B1932" s="33">
        <v>1908</v>
      </c>
      <c r="C1932" s="24" t="str">
        <f>'Listă posturi'!K1913</f>
        <v xml:space="preserve">, , , ID , </v>
      </c>
      <c r="D1932" s="24">
        <f>'Listă posturi'!I1913</f>
        <v>0</v>
      </c>
      <c r="E1932" s="24" t="str">
        <f>'Listă posturi'!L1913</f>
        <v>-</v>
      </c>
      <c r="F1932" s="41"/>
      <c r="G1932" s="41"/>
      <c r="H1932" s="41"/>
    </row>
    <row r="1933" spans="2:8" ht="213.9" customHeight="1" x14ac:dyDescent="0.3">
      <c r="B1933" s="33">
        <v>1909</v>
      </c>
      <c r="C1933" s="24" t="str">
        <f>'Listă posturi'!K1914</f>
        <v xml:space="preserve">, , , ID , </v>
      </c>
      <c r="D1933" s="24">
        <f>'Listă posturi'!I1914</f>
        <v>0</v>
      </c>
      <c r="E1933" s="24" t="str">
        <f>'Listă posturi'!L1914</f>
        <v>-</v>
      </c>
      <c r="F1933" s="41"/>
      <c r="G1933" s="41"/>
      <c r="H1933" s="41"/>
    </row>
    <row r="1934" spans="2:8" ht="213.9" customHeight="1" x14ac:dyDescent="0.3">
      <c r="B1934" s="33">
        <v>1910</v>
      </c>
      <c r="C1934" s="24" t="str">
        <f>'Listă posturi'!K1915</f>
        <v xml:space="preserve">, , , ID , </v>
      </c>
      <c r="D1934" s="24">
        <f>'Listă posturi'!I1915</f>
        <v>0</v>
      </c>
      <c r="E1934" s="24" t="str">
        <f>'Listă posturi'!L1915</f>
        <v>-</v>
      </c>
      <c r="F1934" s="41"/>
      <c r="G1934" s="41"/>
      <c r="H1934" s="41"/>
    </row>
    <row r="1935" spans="2:8" ht="213.9" customHeight="1" x14ac:dyDescent="0.3">
      <c r="B1935" s="33">
        <v>1911</v>
      </c>
      <c r="C1935" s="24" t="str">
        <f>'Listă posturi'!K1916</f>
        <v xml:space="preserve">, , , ID , </v>
      </c>
      <c r="D1935" s="24">
        <f>'Listă posturi'!I1916</f>
        <v>0</v>
      </c>
      <c r="E1935" s="24" t="str">
        <f>'Listă posturi'!L1916</f>
        <v>-</v>
      </c>
      <c r="F1935" s="41"/>
      <c r="G1935" s="41"/>
      <c r="H1935" s="41"/>
    </row>
    <row r="1936" spans="2:8" ht="213.9" customHeight="1" x14ac:dyDescent="0.3">
      <c r="B1936" s="33">
        <v>1912</v>
      </c>
      <c r="C1936" s="24" t="str">
        <f>'Listă posturi'!K1917</f>
        <v xml:space="preserve">, , , ID , </v>
      </c>
      <c r="D1936" s="24">
        <f>'Listă posturi'!I1917</f>
        <v>0</v>
      </c>
      <c r="E1936" s="24" t="str">
        <f>'Listă posturi'!L1917</f>
        <v>-</v>
      </c>
      <c r="F1936" s="41"/>
      <c r="G1936" s="41"/>
      <c r="H1936" s="41"/>
    </row>
    <row r="1937" spans="2:8" ht="213.9" customHeight="1" x14ac:dyDescent="0.3">
      <c r="B1937" s="33">
        <v>1913</v>
      </c>
      <c r="C1937" s="24" t="str">
        <f>'Listă posturi'!K1918</f>
        <v xml:space="preserve">, , , ID , </v>
      </c>
      <c r="D1937" s="24">
        <f>'Listă posturi'!I1918</f>
        <v>0</v>
      </c>
      <c r="E1937" s="24" t="str">
        <f>'Listă posturi'!L1918</f>
        <v>-</v>
      </c>
      <c r="F1937" s="41"/>
      <c r="G1937" s="41"/>
      <c r="H1937" s="41"/>
    </row>
    <row r="1938" spans="2:8" ht="213.9" customHeight="1" x14ac:dyDescent="0.3">
      <c r="B1938" s="33">
        <v>1914</v>
      </c>
      <c r="C1938" s="24" t="str">
        <f>'Listă posturi'!K1919</f>
        <v xml:space="preserve">, , , ID , </v>
      </c>
      <c r="D1938" s="24">
        <f>'Listă posturi'!I1919</f>
        <v>0</v>
      </c>
      <c r="E1938" s="24" t="str">
        <f>'Listă posturi'!L1919</f>
        <v>-</v>
      </c>
      <c r="F1938" s="41"/>
      <c r="G1938" s="41"/>
      <c r="H1938" s="41"/>
    </row>
    <row r="1939" spans="2:8" ht="213.9" customHeight="1" x14ac:dyDescent="0.3">
      <c r="B1939" s="33">
        <v>1915</v>
      </c>
      <c r="C1939" s="24" t="str">
        <f>'Listă posturi'!K1920</f>
        <v xml:space="preserve">, , , ID , </v>
      </c>
      <c r="D1939" s="24">
        <f>'Listă posturi'!I1920</f>
        <v>0</v>
      </c>
      <c r="E1939" s="24" t="str">
        <f>'Listă posturi'!L1920</f>
        <v>-</v>
      </c>
      <c r="F1939" s="41"/>
      <c r="G1939" s="41"/>
      <c r="H1939" s="41"/>
    </row>
    <row r="1940" spans="2:8" ht="213.9" customHeight="1" x14ac:dyDescent="0.3">
      <c r="B1940" s="33">
        <v>1916</v>
      </c>
      <c r="C1940" s="24" t="str">
        <f>'Listă posturi'!K1921</f>
        <v xml:space="preserve">, , , ID , </v>
      </c>
      <c r="D1940" s="24">
        <f>'Listă posturi'!I1921</f>
        <v>0</v>
      </c>
      <c r="E1940" s="24" t="str">
        <f>'Listă posturi'!L1921</f>
        <v>-</v>
      </c>
      <c r="F1940" s="41"/>
      <c r="G1940" s="41"/>
      <c r="H1940" s="41"/>
    </row>
    <row r="1941" spans="2:8" ht="213.9" customHeight="1" x14ac:dyDescent="0.3">
      <c r="B1941" s="33">
        <v>1917</v>
      </c>
      <c r="C1941" s="24" t="str">
        <f>'Listă posturi'!K1922</f>
        <v xml:space="preserve">, , , ID , </v>
      </c>
      <c r="D1941" s="24">
        <f>'Listă posturi'!I1922</f>
        <v>0</v>
      </c>
      <c r="E1941" s="24" t="str">
        <f>'Listă posturi'!L1922</f>
        <v>-</v>
      </c>
      <c r="F1941" s="41"/>
      <c r="G1941" s="41"/>
      <c r="H1941" s="41"/>
    </row>
    <row r="1942" spans="2:8" ht="213.9" customHeight="1" x14ac:dyDescent="0.3">
      <c r="B1942" s="33">
        <v>1918</v>
      </c>
      <c r="C1942" s="24" t="str">
        <f>'Listă posturi'!K1923</f>
        <v xml:space="preserve">, , , ID , </v>
      </c>
      <c r="D1942" s="24">
        <f>'Listă posturi'!I1923</f>
        <v>0</v>
      </c>
      <c r="E1942" s="24" t="str">
        <f>'Listă posturi'!L1923</f>
        <v>-</v>
      </c>
      <c r="F1942" s="41"/>
      <c r="G1942" s="41"/>
      <c r="H1942" s="41"/>
    </row>
    <row r="1943" spans="2:8" ht="213.9" customHeight="1" x14ac:dyDescent="0.3">
      <c r="B1943" s="33">
        <v>1919</v>
      </c>
      <c r="C1943" s="24" t="str">
        <f>'Listă posturi'!K1924</f>
        <v xml:space="preserve">, , , ID , </v>
      </c>
      <c r="D1943" s="24">
        <f>'Listă posturi'!I1924</f>
        <v>0</v>
      </c>
      <c r="E1943" s="24" t="str">
        <f>'Listă posturi'!L1924</f>
        <v>-</v>
      </c>
      <c r="F1943" s="41"/>
      <c r="G1943" s="41"/>
      <c r="H1943" s="41"/>
    </row>
    <row r="1944" spans="2:8" ht="213.9" customHeight="1" x14ac:dyDescent="0.3">
      <c r="B1944" s="33">
        <v>1920</v>
      </c>
      <c r="C1944" s="24" t="str">
        <f>'Listă posturi'!K1925</f>
        <v xml:space="preserve">, , , ID , </v>
      </c>
      <c r="D1944" s="24">
        <f>'Listă posturi'!I1925</f>
        <v>0</v>
      </c>
      <c r="E1944" s="24" t="str">
        <f>'Listă posturi'!L1925</f>
        <v>-</v>
      </c>
      <c r="F1944" s="41"/>
      <c r="G1944" s="41"/>
      <c r="H1944" s="41"/>
    </row>
    <row r="1945" spans="2:8" ht="213.9" customHeight="1" x14ac:dyDescent="0.3">
      <c r="B1945" s="33">
        <v>1921</v>
      </c>
      <c r="C1945" s="24" t="str">
        <f>'Listă posturi'!K1926</f>
        <v xml:space="preserve">, , , ID , </v>
      </c>
      <c r="D1945" s="24">
        <f>'Listă posturi'!I1926</f>
        <v>0</v>
      </c>
      <c r="E1945" s="24" t="str">
        <f>'Listă posturi'!L1926</f>
        <v>-</v>
      </c>
      <c r="F1945" s="41"/>
      <c r="G1945" s="41"/>
      <c r="H1945" s="41"/>
    </row>
    <row r="1946" spans="2:8" ht="213.9" customHeight="1" x14ac:dyDescent="0.3">
      <c r="B1946" s="33">
        <v>1922</v>
      </c>
      <c r="C1946" s="24" t="str">
        <f>'Listă posturi'!K1927</f>
        <v xml:space="preserve">, , , ID , </v>
      </c>
      <c r="D1946" s="24">
        <f>'Listă posturi'!I1927</f>
        <v>0</v>
      </c>
      <c r="E1946" s="24" t="str">
        <f>'Listă posturi'!L1927</f>
        <v>-</v>
      </c>
      <c r="F1946" s="41"/>
      <c r="G1946" s="41"/>
      <c r="H1946" s="41"/>
    </row>
    <row r="1947" spans="2:8" ht="213.9" customHeight="1" x14ac:dyDescent="0.3">
      <c r="B1947" s="33">
        <v>1923</v>
      </c>
      <c r="C1947" s="24" t="str">
        <f>'Listă posturi'!K1928</f>
        <v xml:space="preserve">, , , ID , </v>
      </c>
      <c r="D1947" s="24">
        <f>'Listă posturi'!I1928</f>
        <v>0</v>
      </c>
      <c r="E1947" s="24" t="str">
        <f>'Listă posturi'!L1928</f>
        <v>-</v>
      </c>
      <c r="F1947" s="41"/>
      <c r="G1947" s="41"/>
      <c r="H1947" s="41"/>
    </row>
    <row r="1948" spans="2:8" ht="213.9" customHeight="1" x14ac:dyDescent="0.3">
      <c r="B1948" s="33">
        <v>1924</v>
      </c>
      <c r="C1948" s="24" t="str">
        <f>'Listă posturi'!K1929</f>
        <v xml:space="preserve">, , , ID , </v>
      </c>
      <c r="D1948" s="24">
        <f>'Listă posturi'!I1929</f>
        <v>0</v>
      </c>
      <c r="E1948" s="24" t="str">
        <f>'Listă posturi'!L1929</f>
        <v>-</v>
      </c>
      <c r="F1948" s="41"/>
      <c r="G1948" s="41"/>
      <c r="H1948" s="41"/>
    </row>
    <row r="1949" spans="2:8" ht="213.9" customHeight="1" x14ac:dyDescent="0.3">
      <c r="B1949" s="33">
        <v>1925</v>
      </c>
      <c r="C1949" s="24" t="str">
        <f>'Listă posturi'!K1930</f>
        <v xml:space="preserve">, , , ID , </v>
      </c>
      <c r="D1949" s="24">
        <f>'Listă posturi'!I1930</f>
        <v>0</v>
      </c>
      <c r="E1949" s="24" t="str">
        <f>'Listă posturi'!L1930</f>
        <v>-</v>
      </c>
      <c r="F1949" s="41"/>
      <c r="G1949" s="41"/>
      <c r="H1949" s="41"/>
    </row>
    <row r="1950" spans="2:8" ht="213.9" customHeight="1" x14ac:dyDescent="0.3">
      <c r="B1950" s="33">
        <v>1926</v>
      </c>
      <c r="C1950" s="24" t="str">
        <f>'Listă posturi'!K1931</f>
        <v xml:space="preserve">, , , ID , </v>
      </c>
      <c r="D1950" s="24">
        <f>'Listă posturi'!I1931</f>
        <v>0</v>
      </c>
      <c r="E1950" s="24" t="str">
        <f>'Listă posturi'!L1931</f>
        <v>-</v>
      </c>
      <c r="F1950" s="41"/>
      <c r="G1950" s="41"/>
      <c r="H1950" s="41"/>
    </row>
    <row r="1951" spans="2:8" ht="213.9" customHeight="1" x14ac:dyDescent="0.3">
      <c r="B1951" s="33">
        <v>1927</v>
      </c>
      <c r="C1951" s="24" t="str">
        <f>'Listă posturi'!K1932</f>
        <v xml:space="preserve">, , , ID , </v>
      </c>
      <c r="D1951" s="24">
        <f>'Listă posturi'!I1932</f>
        <v>0</v>
      </c>
      <c r="E1951" s="24" t="str">
        <f>'Listă posturi'!L1932</f>
        <v>-</v>
      </c>
      <c r="F1951" s="41"/>
      <c r="G1951" s="41"/>
      <c r="H1951" s="41"/>
    </row>
    <row r="1952" spans="2:8" ht="213.9" customHeight="1" x14ac:dyDescent="0.3">
      <c r="B1952" s="33">
        <v>1928</v>
      </c>
      <c r="C1952" s="24" t="str">
        <f>'Listă posturi'!K1933</f>
        <v xml:space="preserve">, , , ID , </v>
      </c>
      <c r="D1952" s="24">
        <f>'Listă posturi'!I1933</f>
        <v>0</v>
      </c>
      <c r="E1952" s="24" t="str">
        <f>'Listă posturi'!L1933</f>
        <v>-</v>
      </c>
      <c r="F1952" s="41"/>
      <c r="G1952" s="41"/>
      <c r="H1952" s="41"/>
    </row>
    <row r="1953" spans="2:8" ht="213.9" customHeight="1" x14ac:dyDescent="0.3">
      <c r="B1953" s="33">
        <v>1929</v>
      </c>
      <c r="C1953" s="24" t="str">
        <f>'Listă posturi'!K1934</f>
        <v xml:space="preserve">, , , ID , </v>
      </c>
      <c r="D1953" s="24">
        <f>'Listă posturi'!I1934</f>
        <v>0</v>
      </c>
      <c r="E1953" s="24" t="str">
        <f>'Listă posturi'!L1934</f>
        <v>-</v>
      </c>
      <c r="F1953" s="41"/>
      <c r="G1953" s="41"/>
      <c r="H1953" s="41"/>
    </row>
    <row r="1954" spans="2:8" ht="213.9" customHeight="1" x14ac:dyDescent="0.3">
      <c r="B1954" s="33">
        <v>1930</v>
      </c>
      <c r="C1954" s="24" t="str">
        <f>'Listă posturi'!K1935</f>
        <v xml:space="preserve">, , , ID , </v>
      </c>
      <c r="D1954" s="24">
        <f>'Listă posturi'!I1935</f>
        <v>0</v>
      </c>
      <c r="E1954" s="24" t="str">
        <f>'Listă posturi'!L1935</f>
        <v>-</v>
      </c>
      <c r="F1954" s="41"/>
      <c r="G1954" s="41"/>
      <c r="H1954" s="41"/>
    </row>
    <row r="1955" spans="2:8" ht="213.9" customHeight="1" x14ac:dyDescent="0.3">
      <c r="B1955" s="33">
        <v>1931</v>
      </c>
      <c r="C1955" s="24" t="str">
        <f>'Listă posturi'!K1936</f>
        <v xml:space="preserve">, , , ID , </v>
      </c>
      <c r="D1955" s="24">
        <f>'Listă posturi'!I1936</f>
        <v>0</v>
      </c>
      <c r="E1955" s="24" t="str">
        <f>'Listă posturi'!L1936</f>
        <v>-</v>
      </c>
      <c r="F1955" s="41"/>
      <c r="G1955" s="41"/>
      <c r="H1955" s="41"/>
    </row>
    <row r="1956" spans="2:8" ht="213.9" customHeight="1" x14ac:dyDescent="0.3">
      <c r="B1956" s="33">
        <v>1932</v>
      </c>
      <c r="C1956" s="24" t="str">
        <f>'Listă posturi'!K1937</f>
        <v xml:space="preserve">, , , ID , </v>
      </c>
      <c r="D1956" s="24">
        <f>'Listă posturi'!I1937</f>
        <v>0</v>
      </c>
      <c r="E1956" s="24" t="str">
        <f>'Listă posturi'!L1937</f>
        <v>-</v>
      </c>
      <c r="F1956" s="41"/>
      <c r="G1956" s="41"/>
      <c r="H1956" s="41"/>
    </row>
    <row r="1957" spans="2:8" ht="213.9" customHeight="1" x14ac:dyDescent="0.3">
      <c r="B1957" s="33">
        <v>1933</v>
      </c>
      <c r="C1957" s="24" t="str">
        <f>'Listă posturi'!K1938</f>
        <v xml:space="preserve">, , , ID , </v>
      </c>
      <c r="D1957" s="24">
        <f>'Listă posturi'!I1938</f>
        <v>0</v>
      </c>
      <c r="E1957" s="24" t="str">
        <f>'Listă posturi'!L1938</f>
        <v>-</v>
      </c>
      <c r="F1957" s="41"/>
      <c r="G1957" s="41"/>
      <c r="H1957" s="41"/>
    </row>
    <row r="1958" spans="2:8" ht="213.9" customHeight="1" x14ac:dyDescent="0.3">
      <c r="B1958" s="33">
        <v>1934</v>
      </c>
      <c r="C1958" s="24" t="str">
        <f>'Listă posturi'!K1939</f>
        <v xml:space="preserve">, , , ID , </v>
      </c>
      <c r="D1958" s="24">
        <f>'Listă posturi'!I1939</f>
        <v>0</v>
      </c>
      <c r="E1958" s="24" t="str">
        <f>'Listă posturi'!L1939</f>
        <v>-</v>
      </c>
      <c r="F1958" s="41"/>
      <c r="G1958" s="41"/>
      <c r="H1958" s="41"/>
    </row>
    <row r="1959" spans="2:8" ht="213.9" customHeight="1" x14ac:dyDescent="0.3">
      <c r="B1959" s="33">
        <v>1935</v>
      </c>
      <c r="C1959" s="24" t="str">
        <f>'Listă posturi'!K1940</f>
        <v xml:space="preserve">, , , ID , </v>
      </c>
      <c r="D1959" s="24">
        <f>'Listă posturi'!I1940</f>
        <v>0</v>
      </c>
      <c r="E1959" s="24" t="str">
        <f>'Listă posturi'!L1940</f>
        <v>-</v>
      </c>
      <c r="F1959" s="41"/>
      <c r="G1959" s="41"/>
      <c r="H1959" s="41"/>
    </row>
    <row r="1960" spans="2:8" ht="213.9" customHeight="1" x14ac:dyDescent="0.3">
      <c r="B1960" s="33">
        <v>1936</v>
      </c>
      <c r="C1960" s="24" t="str">
        <f>'Listă posturi'!K1941</f>
        <v xml:space="preserve">, , , ID , </v>
      </c>
      <c r="D1960" s="24">
        <f>'Listă posturi'!I1941</f>
        <v>0</v>
      </c>
      <c r="E1960" s="24" t="str">
        <f>'Listă posturi'!L1941</f>
        <v>-</v>
      </c>
      <c r="F1960" s="41"/>
      <c r="G1960" s="41"/>
      <c r="H1960" s="41"/>
    </row>
    <row r="1961" spans="2:8" ht="213.9" customHeight="1" x14ac:dyDescent="0.3">
      <c r="B1961" s="33">
        <v>1937</v>
      </c>
      <c r="C1961" s="24" t="str">
        <f>'Listă posturi'!K1942</f>
        <v xml:space="preserve">, , , ID , </v>
      </c>
      <c r="D1961" s="24">
        <f>'Listă posturi'!I1942</f>
        <v>0</v>
      </c>
      <c r="E1961" s="24" t="str">
        <f>'Listă posturi'!L1942</f>
        <v>-</v>
      </c>
      <c r="F1961" s="41"/>
      <c r="G1961" s="41"/>
      <c r="H1961" s="41"/>
    </row>
    <row r="1962" spans="2:8" ht="213.9" customHeight="1" x14ac:dyDescent="0.3">
      <c r="B1962" s="33">
        <v>1938</v>
      </c>
      <c r="C1962" s="24" t="str">
        <f>'Listă posturi'!K1943</f>
        <v xml:space="preserve">, , , ID , </v>
      </c>
      <c r="D1962" s="24">
        <f>'Listă posturi'!I1943</f>
        <v>0</v>
      </c>
      <c r="E1962" s="24" t="str">
        <f>'Listă posturi'!L1943</f>
        <v>-</v>
      </c>
      <c r="F1962" s="41"/>
      <c r="G1962" s="41"/>
      <c r="H1962" s="41"/>
    </row>
    <row r="1963" spans="2:8" ht="213.9" customHeight="1" x14ac:dyDescent="0.3">
      <c r="B1963" s="33">
        <v>1939</v>
      </c>
      <c r="C1963" s="24" t="str">
        <f>'Listă posturi'!K1944</f>
        <v xml:space="preserve">, , , ID , </v>
      </c>
      <c r="D1963" s="24">
        <f>'Listă posturi'!I1944</f>
        <v>0</v>
      </c>
      <c r="E1963" s="24" t="str">
        <f>'Listă posturi'!L1944</f>
        <v>-</v>
      </c>
      <c r="F1963" s="41"/>
      <c r="G1963" s="41"/>
      <c r="H1963" s="41"/>
    </row>
    <row r="1964" spans="2:8" ht="213.9" customHeight="1" x14ac:dyDescent="0.3">
      <c r="B1964" s="33">
        <v>1940</v>
      </c>
      <c r="C1964" s="24" t="str">
        <f>'Listă posturi'!K1945</f>
        <v xml:space="preserve">, , , ID , </v>
      </c>
      <c r="D1964" s="24">
        <f>'Listă posturi'!I1945</f>
        <v>0</v>
      </c>
      <c r="E1964" s="24" t="str">
        <f>'Listă posturi'!L1945</f>
        <v>-</v>
      </c>
      <c r="F1964" s="41"/>
      <c r="G1964" s="41"/>
      <c r="H1964" s="41"/>
    </row>
    <row r="1965" spans="2:8" ht="213.9" customHeight="1" x14ac:dyDescent="0.3">
      <c r="B1965" s="33">
        <v>1941</v>
      </c>
      <c r="C1965" s="24" t="str">
        <f>'Listă posturi'!K1946</f>
        <v xml:space="preserve">, , , ID , </v>
      </c>
      <c r="D1965" s="24">
        <f>'Listă posturi'!I1946</f>
        <v>0</v>
      </c>
      <c r="E1965" s="24" t="str">
        <f>'Listă posturi'!L1946</f>
        <v>-</v>
      </c>
      <c r="F1965" s="41"/>
      <c r="G1965" s="41"/>
      <c r="H1965" s="41"/>
    </row>
    <row r="1966" spans="2:8" ht="213.9" customHeight="1" x14ac:dyDescent="0.3">
      <c r="B1966" s="33">
        <v>1942</v>
      </c>
      <c r="C1966" s="24" t="str">
        <f>'Listă posturi'!K1947</f>
        <v xml:space="preserve">, , , ID , </v>
      </c>
      <c r="D1966" s="24">
        <f>'Listă posturi'!I1947</f>
        <v>0</v>
      </c>
      <c r="E1966" s="24" t="str">
        <f>'Listă posturi'!L1947</f>
        <v>-</v>
      </c>
      <c r="F1966" s="41"/>
      <c r="G1966" s="41"/>
      <c r="H1966" s="41"/>
    </row>
    <row r="1967" spans="2:8" ht="213.9" customHeight="1" x14ac:dyDescent="0.3">
      <c r="B1967" s="33">
        <v>1943</v>
      </c>
      <c r="C1967" s="24" t="str">
        <f>'Listă posturi'!K1948</f>
        <v xml:space="preserve">, , , ID , </v>
      </c>
      <c r="D1967" s="24">
        <f>'Listă posturi'!I1948</f>
        <v>0</v>
      </c>
      <c r="E1967" s="24" t="str">
        <f>'Listă posturi'!L1948</f>
        <v>-</v>
      </c>
      <c r="F1967" s="41"/>
      <c r="G1967" s="41"/>
      <c r="H1967" s="41"/>
    </row>
    <row r="1968" spans="2:8" ht="213.9" customHeight="1" x14ac:dyDescent="0.3">
      <c r="B1968" s="33">
        <v>1944</v>
      </c>
      <c r="C1968" s="24" t="str">
        <f>'Listă posturi'!K1949</f>
        <v xml:space="preserve">, , , ID , </v>
      </c>
      <c r="D1968" s="24">
        <f>'Listă posturi'!I1949</f>
        <v>0</v>
      </c>
      <c r="E1968" s="24" t="str">
        <f>'Listă posturi'!L1949</f>
        <v>-</v>
      </c>
      <c r="F1968" s="41"/>
      <c r="G1968" s="41"/>
      <c r="H1968" s="41"/>
    </row>
    <row r="1969" spans="2:8" ht="213.9" customHeight="1" x14ac:dyDescent="0.3">
      <c r="B1969" s="33">
        <v>1945</v>
      </c>
      <c r="C1969" s="24" t="str">
        <f>'Listă posturi'!K1950</f>
        <v xml:space="preserve">, , , ID , </v>
      </c>
      <c r="D1969" s="24">
        <f>'Listă posturi'!I1950</f>
        <v>0</v>
      </c>
      <c r="E1969" s="24" t="str">
        <f>'Listă posturi'!L1950</f>
        <v>-</v>
      </c>
      <c r="F1969" s="41"/>
      <c r="G1969" s="41"/>
      <c r="H1969" s="41"/>
    </row>
    <row r="1970" spans="2:8" ht="213.9" customHeight="1" x14ac:dyDescent="0.3">
      <c r="B1970" s="33">
        <v>1946</v>
      </c>
      <c r="C1970" s="24" t="str">
        <f>'Listă posturi'!K1951</f>
        <v xml:space="preserve">, , , ID , </v>
      </c>
      <c r="D1970" s="24">
        <f>'Listă posturi'!I1951</f>
        <v>0</v>
      </c>
      <c r="E1970" s="24" t="str">
        <f>'Listă posturi'!L1951</f>
        <v>-</v>
      </c>
      <c r="F1970" s="41"/>
      <c r="G1970" s="41"/>
      <c r="H1970" s="41"/>
    </row>
    <row r="1971" spans="2:8" ht="213.9" customHeight="1" x14ac:dyDescent="0.3">
      <c r="B1971" s="33">
        <v>1947</v>
      </c>
      <c r="C1971" s="24" t="str">
        <f>'Listă posturi'!K1952</f>
        <v xml:space="preserve">, , , ID , </v>
      </c>
      <c r="D1971" s="24">
        <f>'Listă posturi'!I1952</f>
        <v>0</v>
      </c>
      <c r="E1971" s="24" t="str">
        <f>'Listă posturi'!L1952</f>
        <v>-</v>
      </c>
      <c r="F1971" s="41"/>
      <c r="G1971" s="41"/>
      <c r="H1971" s="41"/>
    </row>
    <row r="1972" spans="2:8" ht="213.9" customHeight="1" x14ac:dyDescent="0.3">
      <c r="B1972" s="33">
        <v>1948</v>
      </c>
      <c r="C1972" s="24" t="str">
        <f>'Listă posturi'!K1953</f>
        <v xml:space="preserve">, , , ID , </v>
      </c>
      <c r="D1972" s="24">
        <f>'Listă posturi'!I1953</f>
        <v>0</v>
      </c>
      <c r="E1972" s="24" t="str">
        <f>'Listă posturi'!L1953</f>
        <v>-</v>
      </c>
      <c r="F1972" s="41"/>
      <c r="G1972" s="41"/>
      <c r="H1972" s="41"/>
    </row>
    <row r="1973" spans="2:8" ht="213.9" customHeight="1" x14ac:dyDescent="0.3">
      <c r="B1973" s="33">
        <v>1949</v>
      </c>
      <c r="C1973" s="24" t="str">
        <f>'Listă posturi'!K1954</f>
        <v xml:space="preserve">, , , ID , </v>
      </c>
      <c r="D1973" s="24">
        <f>'Listă posturi'!I1954</f>
        <v>0</v>
      </c>
      <c r="E1973" s="24" t="str">
        <f>'Listă posturi'!L1954</f>
        <v>-</v>
      </c>
      <c r="F1973" s="41"/>
      <c r="G1973" s="41"/>
      <c r="H1973" s="41"/>
    </row>
    <row r="1974" spans="2:8" ht="213.9" customHeight="1" x14ac:dyDescent="0.3">
      <c r="B1974" s="33">
        <v>1950</v>
      </c>
      <c r="C1974" s="24" t="str">
        <f>'Listă posturi'!K1955</f>
        <v xml:space="preserve">, , , ID , </v>
      </c>
      <c r="D1974" s="24">
        <f>'Listă posturi'!I1955</f>
        <v>0</v>
      </c>
      <c r="E1974" s="24" t="str">
        <f>'Listă posturi'!L1955</f>
        <v>-</v>
      </c>
      <c r="F1974" s="41"/>
      <c r="G1974" s="41"/>
      <c r="H1974" s="41"/>
    </row>
    <row r="1975" spans="2:8" ht="213.9" customHeight="1" x14ac:dyDescent="0.3">
      <c r="B1975" s="33">
        <v>1951</v>
      </c>
      <c r="C1975" s="24" t="str">
        <f>'Listă posturi'!K1956</f>
        <v xml:space="preserve">, , , ID , </v>
      </c>
      <c r="D1975" s="24">
        <f>'Listă posturi'!I1956</f>
        <v>0</v>
      </c>
      <c r="E1975" s="24" t="str">
        <f>'Listă posturi'!L1956</f>
        <v>-</v>
      </c>
      <c r="F1975" s="41"/>
      <c r="G1975" s="41"/>
      <c r="H1975" s="41"/>
    </row>
    <row r="1976" spans="2:8" ht="213.9" customHeight="1" x14ac:dyDescent="0.3">
      <c r="B1976" s="33">
        <v>1952</v>
      </c>
      <c r="C1976" s="24" t="str">
        <f>'Listă posturi'!K1957</f>
        <v xml:space="preserve">, , , ID , </v>
      </c>
      <c r="D1976" s="24">
        <f>'Listă posturi'!I1957</f>
        <v>0</v>
      </c>
      <c r="E1976" s="24" t="str">
        <f>'Listă posturi'!L1957</f>
        <v>-</v>
      </c>
      <c r="F1976" s="41"/>
      <c r="G1976" s="41"/>
      <c r="H1976" s="41"/>
    </row>
    <row r="1977" spans="2:8" ht="213.9" customHeight="1" x14ac:dyDescent="0.3">
      <c r="B1977" s="33">
        <v>1953</v>
      </c>
      <c r="C1977" s="24" t="str">
        <f>'Listă posturi'!K1958</f>
        <v xml:space="preserve">, , , ID , </v>
      </c>
      <c r="D1977" s="24">
        <f>'Listă posturi'!I1958</f>
        <v>0</v>
      </c>
      <c r="E1977" s="24" t="str">
        <f>'Listă posturi'!L1958</f>
        <v>-</v>
      </c>
      <c r="F1977" s="41"/>
      <c r="G1977" s="41"/>
      <c r="H1977" s="41"/>
    </row>
    <row r="1978" spans="2:8" ht="213.9" customHeight="1" x14ac:dyDescent="0.3">
      <c r="B1978" s="33">
        <v>1954</v>
      </c>
      <c r="C1978" s="24" t="str">
        <f>'Listă posturi'!K1959</f>
        <v xml:space="preserve">, , , ID , </v>
      </c>
      <c r="D1978" s="24">
        <f>'Listă posturi'!I1959</f>
        <v>0</v>
      </c>
      <c r="E1978" s="24" t="str">
        <f>'Listă posturi'!L1959</f>
        <v>-</v>
      </c>
      <c r="F1978" s="41"/>
      <c r="G1978" s="41"/>
      <c r="H1978" s="41"/>
    </row>
    <row r="1979" spans="2:8" ht="213.9" customHeight="1" x14ac:dyDescent="0.3">
      <c r="B1979" s="33">
        <v>1955</v>
      </c>
      <c r="C1979" s="24" t="str">
        <f>'Listă posturi'!K1960</f>
        <v xml:space="preserve">, , , ID , </v>
      </c>
      <c r="D1979" s="24">
        <f>'Listă posturi'!I1960</f>
        <v>0</v>
      </c>
      <c r="E1979" s="24" t="str">
        <f>'Listă posturi'!L1960</f>
        <v>-</v>
      </c>
      <c r="F1979" s="41"/>
      <c r="G1979" s="41"/>
      <c r="H1979" s="41"/>
    </row>
    <row r="1980" spans="2:8" ht="213.9" customHeight="1" x14ac:dyDescent="0.3">
      <c r="B1980" s="33">
        <v>1956</v>
      </c>
      <c r="C1980" s="24" t="str">
        <f>'Listă posturi'!K1961</f>
        <v xml:space="preserve">, , , ID , </v>
      </c>
      <c r="D1980" s="24">
        <f>'Listă posturi'!I1961</f>
        <v>0</v>
      </c>
      <c r="E1980" s="24" t="str">
        <f>'Listă posturi'!L1961</f>
        <v>-</v>
      </c>
      <c r="F1980" s="41"/>
      <c r="G1980" s="41"/>
      <c r="H1980" s="41"/>
    </row>
    <row r="1981" spans="2:8" ht="213.9" customHeight="1" x14ac:dyDescent="0.3">
      <c r="B1981" s="33">
        <v>1957</v>
      </c>
      <c r="C1981" s="24" t="str">
        <f>'Listă posturi'!K1962</f>
        <v xml:space="preserve">, , , ID , </v>
      </c>
      <c r="D1981" s="24">
        <f>'Listă posturi'!I1962</f>
        <v>0</v>
      </c>
      <c r="E1981" s="24" t="str">
        <f>'Listă posturi'!L1962</f>
        <v>-</v>
      </c>
      <c r="F1981" s="41"/>
      <c r="G1981" s="41"/>
      <c r="H1981" s="41"/>
    </row>
    <row r="1982" spans="2:8" ht="213.9" customHeight="1" x14ac:dyDescent="0.3">
      <c r="B1982" s="33">
        <v>1958</v>
      </c>
      <c r="C1982" s="24" t="str">
        <f>'Listă posturi'!K1963</f>
        <v xml:space="preserve">, , , ID , </v>
      </c>
      <c r="D1982" s="24">
        <f>'Listă posturi'!I1963</f>
        <v>0</v>
      </c>
      <c r="E1982" s="24" t="str">
        <f>'Listă posturi'!L1963</f>
        <v>-</v>
      </c>
      <c r="F1982" s="41"/>
      <c r="G1982" s="41"/>
      <c r="H1982" s="41"/>
    </row>
    <row r="1983" spans="2:8" ht="213.9" customHeight="1" x14ac:dyDescent="0.3">
      <c r="B1983" s="33">
        <v>1959</v>
      </c>
      <c r="C1983" s="24" t="str">
        <f>'Listă posturi'!K1964</f>
        <v xml:space="preserve">, , , ID , </v>
      </c>
      <c r="D1983" s="24">
        <f>'Listă posturi'!I1964</f>
        <v>0</v>
      </c>
      <c r="E1983" s="24" t="str">
        <f>'Listă posturi'!L1964</f>
        <v>-</v>
      </c>
      <c r="F1983" s="41"/>
      <c r="G1983" s="41"/>
      <c r="H1983" s="41"/>
    </row>
    <row r="1984" spans="2:8" ht="213.9" customHeight="1" x14ac:dyDescent="0.3">
      <c r="B1984" s="33">
        <v>1960</v>
      </c>
      <c r="C1984" s="24" t="str">
        <f>'Listă posturi'!K1965</f>
        <v xml:space="preserve">, , , ID , </v>
      </c>
      <c r="D1984" s="24">
        <f>'Listă posturi'!I1965</f>
        <v>0</v>
      </c>
      <c r="E1984" s="24" t="str">
        <f>'Listă posturi'!L1965</f>
        <v>-</v>
      </c>
      <c r="F1984" s="41"/>
      <c r="G1984" s="41"/>
      <c r="H1984" s="41"/>
    </row>
    <row r="1985" spans="2:8" ht="213.9" customHeight="1" x14ac:dyDescent="0.3">
      <c r="B1985" s="33">
        <v>1961</v>
      </c>
      <c r="C1985" s="24" t="str">
        <f>'Listă posturi'!K1966</f>
        <v xml:space="preserve">, , , ID , </v>
      </c>
      <c r="D1985" s="24">
        <f>'Listă posturi'!I1966</f>
        <v>0</v>
      </c>
      <c r="E1985" s="24" t="str">
        <f>'Listă posturi'!L1966</f>
        <v>-</v>
      </c>
      <c r="F1985" s="41"/>
      <c r="G1985" s="41"/>
      <c r="H1985" s="41"/>
    </row>
    <row r="1986" spans="2:8" ht="213.9" customHeight="1" x14ac:dyDescent="0.3">
      <c r="B1986" s="33">
        <v>1962</v>
      </c>
      <c r="C1986" s="24" t="str">
        <f>'Listă posturi'!K1967</f>
        <v xml:space="preserve">, , , ID , </v>
      </c>
      <c r="D1986" s="24">
        <f>'Listă posturi'!I1967</f>
        <v>0</v>
      </c>
      <c r="E1986" s="24" t="str">
        <f>'Listă posturi'!L1967</f>
        <v>-</v>
      </c>
      <c r="F1986" s="41"/>
      <c r="G1986" s="41"/>
      <c r="H1986" s="41"/>
    </row>
    <row r="1987" spans="2:8" ht="213.9" customHeight="1" x14ac:dyDescent="0.3">
      <c r="B1987" s="33">
        <v>1963</v>
      </c>
      <c r="C1987" s="24" t="str">
        <f>'Listă posturi'!K1968</f>
        <v xml:space="preserve">, , , ID , </v>
      </c>
      <c r="D1987" s="24">
        <f>'Listă posturi'!I1968</f>
        <v>0</v>
      </c>
      <c r="E1987" s="24" t="str">
        <f>'Listă posturi'!L1968</f>
        <v>-</v>
      </c>
      <c r="F1987" s="41"/>
      <c r="G1987" s="41"/>
      <c r="H1987" s="41"/>
    </row>
    <row r="1988" spans="2:8" ht="213.9" customHeight="1" x14ac:dyDescent="0.3">
      <c r="B1988" s="33">
        <v>1964</v>
      </c>
      <c r="C1988" s="24" t="str">
        <f>'Listă posturi'!K1969</f>
        <v xml:space="preserve">, , , ID , </v>
      </c>
      <c r="D1988" s="24">
        <f>'Listă posturi'!I1969</f>
        <v>0</v>
      </c>
      <c r="E1988" s="24" t="str">
        <f>'Listă posturi'!L1969</f>
        <v>-</v>
      </c>
      <c r="F1988" s="41"/>
      <c r="G1988" s="41"/>
      <c r="H1988" s="41"/>
    </row>
    <row r="1989" spans="2:8" ht="213.9" customHeight="1" x14ac:dyDescent="0.3">
      <c r="B1989" s="33">
        <v>1965</v>
      </c>
      <c r="C1989" s="24" t="str">
        <f>'Listă posturi'!K1970</f>
        <v xml:space="preserve">, , , ID , </v>
      </c>
      <c r="D1989" s="24">
        <f>'Listă posturi'!I1970</f>
        <v>0</v>
      </c>
      <c r="E1989" s="24" t="str">
        <f>'Listă posturi'!L1970</f>
        <v>-</v>
      </c>
      <c r="F1989" s="41"/>
      <c r="G1989" s="41"/>
      <c r="H1989" s="41"/>
    </row>
    <row r="1990" spans="2:8" ht="213.9" customHeight="1" x14ac:dyDescent="0.3">
      <c r="B1990" s="33">
        <v>1966</v>
      </c>
      <c r="C1990" s="24" t="str">
        <f>'Listă posturi'!K1971</f>
        <v xml:space="preserve">, , , ID , </v>
      </c>
      <c r="D1990" s="24">
        <f>'Listă posturi'!I1971</f>
        <v>0</v>
      </c>
      <c r="E1990" s="24" t="str">
        <f>'Listă posturi'!L1971</f>
        <v>-</v>
      </c>
      <c r="F1990" s="41"/>
      <c r="G1990" s="41"/>
      <c r="H1990" s="41"/>
    </row>
    <row r="1991" spans="2:8" ht="213.9" customHeight="1" x14ac:dyDescent="0.3">
      <c r="B1991" s="33">
        <v>1967</v>
      </c>
      <c r="C1991" s="24" t="str">
        <f>'Listă posturi'!K1972</f>
        <v xml:space="preserve">, , , ID , </v>
      </c>
      <c r="D1991" s="24">
        <f>'Listă posturi'!I1972</f>
        <v>0</v>
      </c>
      <c r="E1991" s="24" t="str">
        <f>'Listă posturi'!L1972</f>
        <v>-</v>
      </c>
      <c r="F1991" s="41"/>
      <c r="G1991" s="41"/>
      <c r="H1991" s="41"/>
    </row>
    <row r="1992" spans="2:8" ht="213.9" customHeight="1" x14ac:dyDescent="0.3">
      <c r="B1992" s="33">
        <v>1968</v>
      </c>
      <c r="C1992" s="24" t="str">
        <f>'Listă posturi'!K1973</f>
        <v xml:space="preserve">, , , ID , </v>
      </c>
      <c r="D1992" s="24">
        <f>'Listă posturi'!I1973</f>
        <v>0</v>
      </c>
      <c r="E1992" s="24" t="str">
        <f>'Listă posturi'!L1973</f>
        <v>-</v>
      </c>
      <c r="F1992" s="41"/>
      <c r="G1992" s="41"/>
      <c r="H1992" s="41"/>
    </row>
    <row r="1993" spans="2:8" ht="213.9" customHeight="1" x14ac:dyDescent="0.3">
      <c r="B1993" s="33">
        <v>1969</v>
      </c>
      <c r="C1993" s="24" t="str">
        <f>'Listă posturi'!K1974</f>
        <v xml:space="preserve">, , , ID , </v>
      </c>
      <c r="D1993" s="24">
        <f>'Listă posturi'!I1974</f>
        <v>0</v>
      </c>
      <c r="E1993" s="24" t="str">
        <f>'Listă posturi'!L1974</f>
        <v>-</v>
      </c>
      <c r="F1993" s="41"/>
      <c r="G1993" s="41"/>
      <c r="H1993" s="41"/>
    </row>
    <row r="1994" spans="2:8" ht="213.9" customHeight="1" x14ac:dyDescent="0.3">
      <c r="B1994" s="33">
        <v>1970</v>
      </c>
      <c r="C1994" s="24" t="str">
        <f>'Listă posturi'!K1975</f>
        <v xml:space="preserve">, , , ID , </v>
      </c>
      <c r="D1994" s="24">
        <f>'Listă posturi'!I1975</f>
        <v>0</v>
      </c>
      <c r="E1994" s="24" t="str">
        <f>'Listă posturi'!L1975</f>
        <v>-</v>
      </c>
      <c r="F1994" s="41"/>
      <c r="G1994" s="41"/>
      <c r="H1994" s="41"/>
    </row>
    <row r="1995" spans="2:8" ht="213.9" customHeight="1" x14ac:dyDescent="0.3">
      <c r="B1995" s="33">
        <v>1971</v>
      </c>
      <c r="C1995" s="24" t="str">
        <f>'Listă posturi'!K1976</f>
        <v xml:space="preserve">, , , ID , </v>
      </c>
      <c r="D1995" s="24">
        <f>'Listă posturi'!I1976</f>
        <v>0</v>
      </c>
      <c r="E1995" s="24" t="str">
        <f>'Listă posturi'!L1976</f>
        <v>-</v>
      </c>
      <c r="F1995" s="41"/>
      <c r="G1995" s="41"/>
      <c r="H1995" s="41"/>
    </row>
    <row r="1996" spans="2:8" ht="213.9" customHeight="1" x14ac:dyDescent="0.3">
      <c r="B1996" s="33">
        <v>1972</v>
      </c>
      <c r="C1996" s="24" t="str">
        <f>'Listă posturi'!K1977</f>
        <v xml:space="preserve">, , , ID , </v>
      </c>
      <c r="D1996" s="24">
        <f>'Listă posturi'!I1977</f>
        <v>0</v>
      </c>
      <c r="E1996" s="24" t="str">
        <f>'Listă posturi'!L1977</f>
        <v>-</v>
      </c>
      <c r="F1996" s="41"/>
      <c r="G1996" s="41"/>
      <c r="H1996" s="41"/>
    </row>
    <row r="1997" spans="2:8" ht="213.9" customHeight="1" x14ac:dyDescent="0.3">
      <c r="B1997" s="33">
        <v>1973</v>
      </c>
      <c r="C1997" s="24" t="str">
        <f>'Listă posturi'!K1978</f>
        <v xml:space="preserve">, , , ID , </v>
      </c>
      <c r="D1997" s="24">
        <f>'Listă posturi'!I1978</f>
        <v>0</v>
      </c>
      <c r="E1997" s="24" t="str">
        <f>'Listă posturi'!L1978</f>
        <v>-</v>
      </c>
      <c r="F1997" s="41"/>
      <c r="G1997" s="41"/>
      <c r="H1997" s="41"/>
    </row>
    <row r="1998" spans="2:8" ht="213.9" customHeight="1" x14ac:dyDescent="0.3">
      <c r="B1998" s="33">
        <v>1974</v>
      </c>
      <c r="C1998" s="24" t="str">
        <f>'Listă posturi'!K1979</f>
        <v xml:space="preserve">, , , ID , </v>
      </c>
      <c r="D1998" s="24">
        <f>'Listă posturi'!I1979</f>
        <v>0</v>
      </c>
      <c r="E1998" s="24" t="str">
        <f>'Listă posturi'!L1979</f>
        <v>-</v>
      </c>
      <c r="F1998" s="41"/>
      <c r="G1998" s="41"/>
      <c r="H1998" s="41"/>
    </row>
    <row r="1999" spans="2:8" ht="213.9" customHeight="1" x14ac:dyDescent="0.3">
      <c r="B1999" s="33">
        <v>1975</v>
      </c>
      <c r="C1999" s="24" t="str">
        <f>'Listă posturi'!K1980</f>
        <v xml:space="preserve">, , , ID , </v>
      </c>
      <c r="D1999" s="24">
        <f>'Listă posturi'!I1980</f>
        <v>0</v>
      </c>
      <c r="E1999" s="24" t="str">
        <f>'Listă posturi'!L1980</f>
        <v>-</v>
      </c>
      <c r="F1999" s="41"/>
      <c r="G1999" s="41"/>
      <c r="H1999" s="41"/>
    </row>
    <row r="2000" spans="2:8" ht="213.9" customHeight="1" x14ac:dyDescent="0.3">
      <c r="B2000" s="33">
        <v>1976</v>
      </c>
      <c r="C2000" s="24" t="str">
        <f>'Listă posturi'!K1981</f>
        <v xml:space="preserve">, , , ID , </v>
      </c>
      <c r="D2000" s="24">
        <f>'Listă posturi'!I1981</f>
        <v>0</v>
      </c>
      <c r="E2000" s="24" t="str">
        <f>'Listă posturi'!L1981</f>
        <v>-</v>
      </c>
      <c r="F2000" s="41"/>
      <c r="G2000" s="41"/>
      <c r="H2000" s="41"/>
    </row>
    <row r="2001" spans="2:8" ht="213.9" customHeight="1" x14ac:dyDescent="0.3">
      <c r="B2001" s="33">
        <v>1977</v>
      </c>
      <c r="C2001" s="24" t="str">
        <f>'Listă posturi'!K1982</f>
        <v xml:space="preserve">, , , ID , </v>
      </c>
      <c r="D2001" s="24">
        <f>'Listă posturi'!I1982</f>
        <v>0</v>
      </c>
      <c r="E2001" s="24" t="str">
        <f>'Listă posturi'!L1982</f>
        <v>-</v>
      </c>
      <c r="F2001" s="41"/>
      <c r="G2001" s="41"/>
      <c r="H2001" s="41"/>
    </row>
    <row r="2002" spans="2:8" ht="213.9" customHeight="1" x14ac:dyDescent="0.3">
      <c r="B2002" s="33">
        <v>1978</v>
      </c>
      <c r="C2002" s="24" t="str">
        <f>'Listă posturi'!K1983</f>
        <v xml:space="preserve">, , , ID , </v>
      </c>
      <c r="D2002" s="24">
        <f>'Listă posturi'!I1983</f>
        <v>0</v>
      </c>
      <c r="E2002" s="24" t="str">
        <f>'Listă posturi'!L1983</f>
        <v>-</v>
      </c>
      <c r="F2002" s="41"/>
      <c r="G2002" s="41"/>
      <c r="H2002" s="41"/>
    </row>
    <row r="2003" spans="2:8" ht="213.9" customHeight="1" x14ac:dyDescent="0.3">
      <c r="B2003" s="33">
        <v>1979</v>
      </c>
      <c r="C2003" s="24" t="str">
        <f>'Listă posturi'!K1984</f>
        <v xml:space="preserve">, , , ID , </v>
      </c>
      <c r="D2003" s="24">
        <f>'Listă posturi'!I1984</f>
        <v>0</v>
      </c>
      <c r="E2003" s="24" t="str">
        <f>'Listă posturi'!L1984</f>
        <v>-</v>
      </c>
      <c r="F2003" s="41"/>
      <c r="G2003" s="41"/>
      <c r="H2003" s="41"/>
    </row>
    <row r="2004" spans="2:8" ht="213.9" customHeight="1" x14ac:dyDescent="0.3">
      <c r="B2004" s="33">
        <v>1980</v>
      </c>
      <c r="C2004" s="24" t="str">
        <f>'Listă posturi'!K1985</f>
        <v xml:space="preserve">, , , ID , </v>
      </c>
      <c r="D2004" s="24">
        <f>'Listă posturi'!I1985</f>
        <v>0</v>
      </c>
      <c r="E2004" s="24" t="str">
        <f>'Listă posturi'!L1985</f>
        <v>-</v>
      </c>
      <c r="F2004" s="41"/>
      <c r="G2004" s="41"/>
      <c r="H2004" s="41"/>
    </row>
    <row r="2005" spans="2:8" ht="213.9" customHeight="1" x14ac:dyDescent="0.3">
      <c r="B2005" s="33">
        <v>1981</v>
      </c>
      <c r="C2005" s="24" t="str">
        <f>'Listă posturi'!K1986</f>
        <v xml:space="preserve">, , , ID , </v>
      </c>
      <c r="D2005" s="24">
        <f>'Listă posturi'!I1986</f>
        <v>0</v>
      </c>
      <c r="E2005" s="24" t="str">
        <f>'Listă posturi'!L1986</f>
        <v>-</v>
      </c>
      <c r="F2005" s="41"/>
      <c r="G2005" s="41"/>
      <c r="H2005" s="41"/>
    </row>
    <row r="2006" spans="2:8" ht="213.9" customHeight="1" x14ac:dyDescent="0.3">
      <c r="B2006" s="33">
        <v>1982</v>
      </c>
      <c r="C2006" s="24" t="str">
        <f>'Listă posturi'!K1987</f>
        <v xml:space="preserve">, , , ID , </v>
      </c>
      <c r="D2006" s="24">
        <f>'Listă posturi'!I1987</f>
        <v>0</v>
      </c>
      <c r="E2006" s="24" t="str">
        <f>'Listă posturi'!L1987</f>
        <v>-</v>
      </c>
      <c r="F2006" s="41"/>
      <c r="G2006" s="41"/>
      <c r="H2006" s="41"/>
    </row>
    <row r="2007" spans="2:8" ht="213.9" customHeight="1" x14ac:dyDescent="0.3">
      <c r="B2007" s="33">
        <v>1983</v>
      </c>
      <c r="C2007" s="24" t="str">
        <f>'Listă posturi'!K1988</f>
        <v xml:space="preserve">, , , ID , </v>
      </c>
      <c r="D2007" s="24">
        <f>'Listă posturi'!I1988</f>
        <v>0</v>
      </c>
      <c r="E2007" s="24" t="str">
        <f>'Listă posturi'!L1988</f>
        <v>-</v>
      </c>
      <c r="F2007" s="41"/>
      <c r="G2007" s="41"/>
      <c r="H2007" s="41"/>
    </row>
    <row r="2008" spans="2:8" ht="213.9" customHeight="1" x14ac:dyDescent="0.3">
      <c r="B2008" s="33">
        <v>1984</v>
      </c>
      <c r="C2008" s="24" t="str">
        <f>'Listă posturi'!K1989</f>
        <v xml:space="preserve">, , , ID , </v>
      </c>
      <c r="D2008" s="24">
        <f>'Listă posturi'!I1989</f>
        <v>0</v>
      </c>
      <c r="E2008" s="24" t="str">
        <f>'Listă posturi'!L1989</f>
        <v>-</v>
      </c>
      <c r="F2008" s="41"/>
      <c r="G2008" s="41"/>
      <c r="H2008" s="41"/>
    </row>
    <row r="2009" spans="2:8" ht="213.9" customHeight="1" x14ac:dyDescent="0.3">
      <c r="B2009" s="33">
        <v>1985</v>
      </c>
      <c r="C2009" s="24" t="str">
        <f>'Listă posturi'!K1990</f>
        <v xml:space="preserve">, , , ID , </v>
      </c>
      <c r="D2009" s="24">
        <f>'Listă posturi'!I1990</f>
        <v>0</v>
      </c>
      <c r="E2009" s="24" t="str">
        <f>'Listă posturi'!L1990</f>
        <v>-</v>
      </c>
      <c r="F2009" s="41"/>
      <c r="G2009" s="41"/>
      <c r="H2009" s="41"/>
    </row>
    <row r="2010" spans="2:8" ht="213.9" customHeight="1" x14ac:dyDescent="0.3">
      <c r="B2010" s="33">
        <v>1986</v>
      </c>
      <c r="C2010" s="24" t="str">
        <f>'Listă posturi'!K1991</f>
        <v xml:space="preserve">, , , ID , </v>
      </c>
      <c r="D2010" s="24">
        <f>'Listă posturi'!I1991</f>
        <v>0</v>
      </c>
      <c r="E2010" s="24" t="str">
        <f>'Listă posturi'!L1991</f>
        <v>-</v>
      </c>
      <c r="F2010" s="41"/>
      <c r="G2010" s="41"/>
      <c r="H2010" s="41"/>
    </row>
    <row r="2011" spans="2:8" ht="213.9" customHeight="1" x14ac:dyDescent="0.3">
      <c r="B2011" s="33">
        <v>1987</v>
      </c>
      <c r="C2011" s="24" t="str">
        <f>'Listă posturi'!K1992</f>
        <v xml:space="preserve">, , , ID , </v>
      </c>
      <c r="D2011" s="24">
        <f>'Listă posturi'!I1992</f>
        <v>0</v>
      </c>
      <c r="E2011" s="24" t="str">
        <f>'Listă posturi'!L1992</f>
        <v>-</v>
      </c>
      <c r="F2011" s="41"/>
      <c r="G2011" s="41"/>
      <c r="H2011" s="41"/>
    </row>
    <row r="2012" spans="2:8" ht="213.9" customHeight="1" x14ac:dyDescent="0.3">
      <c r="B2012" s="33">
        <v>1988</v>
      </c>
      <c r="C2012" s="24" t="str">
        <f>'Listă posturi'!K1993</f>
        <v xml:space="preserve">, , , ID , </v>
      </c>
      <c r="D2012" s="24">
        <f>'Listă posturi'!I1993</f>
        <v>0</v>
      </c>
      <c r="E2012" s="24" t="str">
        <f>'Listă posturi'!L1993</f>
        <v>-</v>
      </c>
      <c r="F2012" s="41"/>
      <c r="G2012" s="41"/>
      <c r="H2012" s="41"/>
    </row>
    <row r="2013" spans="2:8" ht="213.9" customHeight="1" x14ac:dyDescent="0.3">
      <c r="B2013" s="33">
        <v>1989</v>
      </c>
      <c r="C2013" s="24" t="str">
        <f>'Listă posturi'!K1994</f>
        <v xml:space="preserve">, , , ID , </v>
      </c>
      <c r="D2013" s="24">
        <f>'Listă posturi'!I1994</f>
        <v>0</v>
      </c>
      <c r="E2013" s="24" t="str">
        <f>'Listă posturi'!L1994</f>
        <v>-</v>
      </c>
      <c r="F2013" s="41"/>
      <c r="G2013" s="41"/>
      <c r="H2013" s="41"/>
    </row>
    <row r="2014" spans="2:8" ht="213.9" customHeight="1" x14ac:dyDescent="0.3">
      <c r="B2014" s="33">
        <v>1990</v>
      </c>
      <c r="C2014" s="24" t="str">
        <f>'Listă posturi'!K1995</f>
        <v xml:space="preserve">, , , ID , </v>
      </c>
      <c r="D2014" s="24">
        <f>'Listă posturi'!I1995</f>
        <v>0</v>
      </c>
      <c r="E2014" s="24" t="str">
        <f>'Listă posturi'!L1995</f>
        <v>-</v>
      </c>
      <c r="F2014" s="41"/>
      <c r="G2014" s="41"/>
      <c r="H2014" s="41"/>
    </row>
    <row r="2015" spans="2:8" ht="213.9" customHeight="1" x14ac:dyDescent="0.3">
      <c r="B2015" s="33">
        <v>1991</v>
      </c>
      <c r="C2015" s="24" t="str">
        <f>'Listă posturi'!K1996</f>
        <v xml:space="preserve">, , , ID , </v>
      </c>
      <c r="D2015" s="24">
        <f>'Listă posturi'!I1996</f>
        <v>0</v>
      </c>
      <c r="E2015" s="24" t="str">
        <f>'Listă posturi'!L1996</f>
        <v>-</v>
      </c>
      <c r="F2015" s="41"/>
      <c r="G2015" s="41"/>
      <c r="H2015" s="41"/>
    </row>
    <row r="2016" spans="2:8" ht="213.9" customHeight="1" x14ac:dyDescent="0.3">
      <c r="B2016" s="33">
        <v>1992</v>
      </c>
      <c r="C2016" s="24" t="str">
        <f>'Listă posturi'!K1997</f>
        <v xml:space="preserve">, , , ID , </v>
      </c>
      <c r="D2016" s="24">
        <f>'Listă posturi'!I1997</f>
        <v>0</v>
      </c>
      <c r="E2016" s="24" t="str">
        <f>'Listă posturi'!L1997</f>
        <v>-</v>
      </c>
      <c r="F2016" s="41"/>
      <c r="G2016" s="41"/>
      <c r="H2016" s="41"/>
    </row>
    <row r="2017" spans="2:8" ht="213.9" customHeight="1" x14ac:dyDescent="0.3">
      <c r="B2017" s="33">
        <v>1993</v>
      </c>
      <c r="C2017" s="24" t="str">
        <f>'Listă posturi'!K1998</f>
        <v xml:space="preserve">, , , ID , </v>
      </c>
      <c r="D2017" s="24">
        <f>'Listă posturi'!I1998</f>
        <v>0</v>
      </c>
      <c r="E2017" s="24" t="str">
        <f>'Listă posturi'!L1998</f>
        <v>-</v>
      </c>
      <c r="F2017" s="41"/>
      <c r="G2017" s="41"/>
      <c r="H2017" s="41"/>
    </row>
    <row r="2018" spans="2:8" ht="213.9" customHeight="1" x14ac:dyDescent="0.3">
      <c r="B2018" s="33">
        <v>1994</v>
      </c>
      <c r="C2018" s="24" t="str">
        <f>'Listă posturi'!K1999</f>
        <v xml:space="preserve">, , , ID , </v>
      </c>
      <c r="D2018" s="24">
        <f>'Listă posturi'!I1999</f>
        <v>0</v>
      </c>
      <c r="E2018" s="24" t="str">
        <f>'Listă posturi'!L1999</f>
        <v>-</v>
      </c>
      <c r="F2018" s="41"/>
      <c r="G2018" s="41"/>
      <c r="H2018" s="41"/>
    </row>
    <row r="2019" spans="2:8" ht="213.9" customHeight="1" x14ac:dyDescent="0.3">
      <c r="B2019" s="33">
        <v>1995</v>
      </c>
      <c r="C2019" s="24" t="str">
        <f>'Listă posturi'!K2000</f>
        <v xml:space="preserve">, , , ID , </v>
      </c>
      <c r="D2019" s="24">
        <f>'Listă posturi'!I2000</f>
        <v>0</v>
      </c>
      <c r="E2019" s="24" t="str">
        <f>'Listă posturi'!L2000</f>
        <v>-</v>
      </c>
      <c r="F2019" s="41"/>
      <c r="G2019" s="41"/>
      <c r="H2019" s="41"/>
    </row>
    <row r="2020" spans="2:8" ht="213.9" customHeight="1" x14ac:dyDescent="0.3">
      <c r="B2020" s="33">
        <v>1996</v>
      </c>
      <c r="C2020" s="24" t="str">
        <f>'Listă posturi'!K2001</f>
        <v xml:space="preserve">, , , ID , </v>
      </c>
      <c r="D2020" s="24">
        <f>'Listă posturi'!I2001</f>
        <v>0</v>
      </c>
      <c r="E2020" s="24" t="str">
        <f>'Listă posturi'!L2001</f>
        <v>-</v>
      </c>
      <c r="F2020" s="41"/>
      <c r="G2020" s="41"/>
      <c r="H2020" s="41"/>
    </row>
    <row r="2021" spans="2:8" ht="213.9" customHeight="1" x14ac:dyDescent="0.3">
      <c r="B2021" s="33">
        <v>1997</v>
      </c>
      <c r="C2021" s="24" t="str">
        <f>'Listă posturi'!K2002</f>
        <v xml:space="preserve">, , , ID , </v>
      </c>
      <c r="D2021" s="24">
        <f>'Listă posturi'!I2002</f>
        <v>0</v>
      </c>
      <c r="E2021" s="24" t="str">
        <f>'Listă posturi'!L2002</f>
        <v>-</v>
      </c>
      <c r="F2021" s="41"/>
      <c r="G2021" s="41"/>
      <c r="H2021" s="41"/>
    </row>
    <row r="2022" spans="2:8" ht="213.9" customHeight="1" x14ac:dyDescent="0.3">
      <c r="B2022" s="33">
        <v>1998</v>
      </c>
      <c r="C2022" s="24" t="str">
        <f>'Listă posturi'!K2003</f>
        <v xml:space="preserve">, , , ID , </v>
      </c>
      <c r="D2022" s="24">
        <f>'Listă posturi'!I2003</f>
        <v>0</v>
      </c>
      <c r="E2022" s="24" t="str">
        <f>'Listă posturi'!L2003</f>
        <v>-</v>
      </c>
      <c r="F2022" s="41"/>
      <c r="G2022" s="41"/>
      <c r="H2022" s="41"/>
    </row>
    <row r="2023" spans="2:8" ht="213.9" customHeight="1" x14ac:dyDescent="0.3">
      <c r="B2023" s="33">
        <v>1999</v>
      </c>
      <c r="C2023" s="24" t="str">
        <f>'Listă posturi'!K2004</f>
        <v xml:space="preserve">, , , ID , </v>
      </c>
      <c r="D2023" s="24">
        <f>'Listă posturi'!I2004</f>
        <v>0</v>
      </c>
      <c r="E2023" s="24" t="str">
        <f>'Listă posturi'!L2004</f>
        <v>-</v>
      </c>
      <c r="F2023" s="41"/>
      <c r="G2023" s="41"/>
      <c r="H2023" s="41"/>
    </row>
    <row r="2024" spans="2:8" ht="213.9" customHeight="1" x14ac:dyDescent="0.3">
      <c r="B2024" s="33">
        <v>2000</v>
      </c>
      <c r="C2024" s="24" t="str">
        <f>'Listă posturi'!K2005</f>
        <v xml:space="preserve">, , , ID , </v>
      </c>
      <c r="D2024" s="24">
        <f>'Listă posturi'!I2005</f>
        <v>0</v>
      </c>
      <c r="E2024" s="24" t="str">
        <f>'Listă posturi'!L2005</f>
        <v>-</v>
      </c>
      <c r="F2024" s="41"/>
      <c r="G2024" s="41"/>
      <c r="H2024" s="41"/>
    </row>
    <row r="2025" spans="2:8" ht="8.25" customHeight="1" x14ac:dyDescent="0.3"/>
    <row r="2026" spans="2:8" s="35" customFormat="1" x14ac:dyDescent="0.3">
      <c r="B2026" s="165">
        <v>4</v>
      </c>
      <c r="C2026" s="34" t="s">
        <v>37</v>
      </c>
      <c r="D2026" s="166" t="s">
        <v>38</v>
      </c>
      <c r="E2026" s="167"/>
      <c r="F2026" s="167"/>
      <c r="G2026" s="167"/>
      <c r="H2026" s="168"/>
    </row>
    <row r="2027" spans="2:8" s="35" customFormat="1" x14ac:dyDescent="0.3">
      <c r="B2027" s="165"/>
      <c r="C2027" s="36" t="s">
        <v>39</v>
      </c>
      <c r="D2027" s="37"/>
      <c r="E2027" s="37"/>
      <c r="F2027" s="37"/>
      <c r="G2027" s="37"/>
      <c r="H2027" s="38"/>
    </row>
    <row r="2028" spans="2:8" s="35" customFormat="1" x14ac:dyDescent="0.3">
      <c r="B2028" s="165"/>
      <c r="C2028" s="169" t="s">
        <v>39</v>
      </c>
      <c r="D2028" s="170"/>
      <c r="E2028" s="170"/>
      <c r="F2028" s="170"/>
      <c r="G2028" s="170"/>
      <c r="H2028" s="171"/>
    </row>
    <row r="2029" spans="2:8" s="35" customFormat="1" x14ac:dyDescent="0.3">
      <c r="B2029" s="165"/>
      <c r="C2029" s="169" t="s">
        <v>39</v>
      </c>
      <c r="D2029" s="170"/>
      <c r="E2029" s="170"/>
      <c r="F2029" s="170"/>
      <c r="G2029" s="170"/>
      <c r="H2029" s="171"/>
    </row>
    <row r="2030" spans="2:8" s="35" customFormat="1" x14ac:dyDescent="0.3">
      <c r="B2030" s="165"/>
      <c r="C2030" s="172"/>
      <c r="D2030" s="173"/>
      <c r="E2030" s="173"/>
      <c r="F2030" s="173"/>
      <c r="G2030" s="173"/>
      <c r="H2030" s="174"/>
    </row>
    <row r="2031" spans="2:8" s="35" customFormat="1" x14ac:dyDescent="0.3"/>
    <row r="2032" spans="2:8" s="35" customFormat="1" x14ac:dyDescent="0.3">
      <c r="B2032" s="176" t="s">
        <v>124</v>
      </c>
      <c r="C2032" s="176"/>
      <c r="D2032" s="176"/>
      <c r="E2032" s="176"/>
      <c r="F2032" s="176"/>
      <c r="G2032" s="176"/>
      <c r="H2032" s="176"/>
    </row>
    <row r="2033" spans="2:8" s="35" customFormat="1" x14ac:dyDescent="0.3">
      <c r="B2033" s="176" t="s">
        <v>34</v>
      </c>
      <c r="C2033" s="176"/>
      <c r="D2033" s="176"/>
      <c r="E2033" s="176"/>
      <c r="F2033" s="176"/>
      <c r="G2033" s="176"/>
      <c r="H2033" s="176"/>
    </row>
    <row r="2034" spans="2:8" s="35" customFormat="1" ht="16.5" customHeight="1" x14ac:dyDescent="0.3">
      <c r="B2034" s="175" t="s">
        <v>36</v>
      </c>
      <c r="C2034" s="175"/>
      <c r="D2034" s="175"/>
      <c r="E2034" s="175"/>
      <c r="F2034" s="175"/>
      <c r="G2034" s="175"/>
      <c r="H2034" s="175"/>
    </row>
    <row r="2035" spans="2:8" s="35" customFormat="1" x14ac:dyDescent="0.3">
      <c r="B2035" s="175"/>
      <c r="C2035" s="175"/>
      <c r="D2035" s="175"/>
      <c r="E2035" s="175"/>
      <c r="F2035" s="175"/>
      <c r="G2035" s="175"/>
      <c r="H2035" s="175"/>
    </row>
    <row r="2036" spans="2:8" s="35" customFormat="1" x14ac:dyDescent="0.3">
      <c r="B2036" s="175"/>
      <c r="C2036" s="175"/>
      <c r="D2036" s="175"/>
      <c r="E2036" s="175"/>
      <c r="F2036" s="175"/>
      <c r="G2036" s="175"/>
      <c r="H2036" s="175"/>
    </row>
  </sheetData>
  <sheetProtection algorithmName="SHA-512" hashValue="20LZhZGEk3wu9pzqsb+tfhh8hzf+V5j2PRxqk8WxFPCfOY7F8DyefXviGaS+v6Ha+a+MNLo/dZtLtv0ToXo1ow==" saltValue="e/FiLb2Vm4dv0STe2vPOZg==" spinCount="100000" sheet="1" objects="1" scenarios="1" deleteColumns="0" deleteRows="0"/>
  <mergeCells count="24">
    <mergeCell ref="D8:H8"/>
    <mergeCell ref="D10:H10"/>
    <mergeCell ref="D11:H11"/>
    <mergeCell ref="B2034:H2036"/>
    <mergeCell ref="B2032:H2032"/>
    <mergeCell ref="B2033:H2033"/>
    <mergeCell ref="D21:H21"/>
    <mergeCell ref="D22:H22"/>
    <mergeCell ref="G2:H2"/>
    <mergeCell ref="B2026:B2030"/>
    <mergeCell ref="D2026:H2026"/>
    <mergeCell ref="C2028:H2028"/>
    <mergeCell ref="C2029:H2029"/>
    <mergeCell ref="C2030:H2030"/>
    <mergeCell ref="D18:H18"/>
    <mergeCell ref="D19:H19"/>
    <mergeCell ref="D20:H20"/>
    <mergeCell ref="D15:H15"/>
    <mergeCell ref="D16:H16"/>
    <mergeCell ref="D17:H17"/>
    <mergeCell ref="D12:H12"/>
    <mergeCell ref="D13:H13"/>
    <mergeCell ref="D14:H14"/>
    <mergeCell ref="B6:H6"/>
  </mergeCells>
  <pageMargins left="0.25" right="0.25" top="0.75" bottom="0.75" header="0.3" footer="0.3"/>
  <pageSetup paperSize="9" scale="4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3f81d30-73e5-41aa-8d91-1cba5112e18c">
      <Terms xmlns="http://schemas.microsoft.com/office/infopath/2007/PartnerControls"/>
    </lcf76f155ced4ddcb4097134ff3c332f>
    <TaxCatchAll xmlns="25381d8f-15f5-4f89-bf77-3fce948347c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5BDB64C5C84594B892DC633ECB625D8" ma:contentTypeVersion="12" ma:contentTypeDescription="Create a new document." ma:contentTypeScope="" ma:versionID="3e888cad2bfe7916f0b818352c237e34">
  <xsd:schema xmlns:xsd="http://www.w3.org/2001/XMLSchema" xmlns:xs="http://www.w3.org/2001/XMLSchema" xmlns:p="http://schemas.microsoft.com/office/2006/metadata/properties" xmlns:ns2="23f81d30-73e5-41aa-8d91-1cba5112e18c" xmlns:ns3="25381d8f-15f5-4f89-bf77-3fce948347c8" targetNamespace="http://schemas.microsoft.com/office/2006/metadata/properties" ma:root="true" ma:fieldsID="69b6b66fc639951e241cb834f22df1de" ns2:_="" ns3:_="">
    <xsd:import namespace="23f81d30-73e5-41aa-8d91-1cba5112e18c"/>
    <xsd:import namespace="25381d8f-15f5-4f89-bf77-3fce948347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f81d30-73e5-41aa-8d91-1cba5112e1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3ef62f9-2e07-484b-bd79-00aec90129f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381d8f-15f5-4f89-bf77-3fce948347c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ba52771-3820-4f0f-847a-1e8e0d09b7b0}" ma:internalName="TaxCatchAll" ma:showField="CatchAllData" ma:web="25381d8f-15f5-4f89-bf77-3fce948347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68DEF2-33A7-4AE4-A554-BA6CA59F7197}">
  <ds:schemaRefs>
    <ds:schemaRef ds:uri="http://schemas.microsoft.com/office/2006/documentManagement/types"/>
    <ds:schemaRef ds:uri="http://purl.org/dc/elements/1.1/"/>
    <ds:schemaRef ds:uri="http://schemas.microsoft.com/office/2006/metadata/properties"/>
    <ds:schemaRef ds:uri="25381d8f-15f5-4f89-bf77-3fce948347c8"/>
    <ds:schemaRef ds:uri="http://www.w3.org/XML/1998/namespace"/>
    <ds:schemaRef ds:uri="http://schemas.microsoft.com/office/infopath/2007/PartnerControls"/>
    <ds:schemaRef ds:uri="23f81d30-73e5-41aa-8d91-1cba5112e18c"/>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DFCA6BF0-A73E-4591-9B5C-DEC2CA28349C}">
  <ds:schemaRefs>
    <ds:schemaRef ds:uri="http://schemas.microsoft.com/sharepoint/v3/contenttype/forms"/>
  </ds:schemaRefs>
</ds:datastoreItem>
</file>

<file path=customXml/itemProps3.xml><?xml version="1.0" encoding="utf-8"?>
<ds:datastoreItem xmlns:ds="http://schemas.openxmlformats.org/officeDocument/2006/customXml" ds:itemID="{088A7B88-B868-4C3C-911E-4902738288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f81d30-73e5-41aa-8d91-1cba5112e18c"/>
    <ds:schemaRef ds:uri="25381d8f-15f5-4f89-bf77-3fce948347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Instrucțiuni</vt:lpstr>
      <vt:lpstr>Anexa nr. 2 - Raport</vt:lpstr>
      <vt:lpstr>Listă posturi</vt:lpstr>
      <vt:lpstr>Liste</vt:lpstr>
      <vt:lpstr>functii</vt:lpstr>
      <vt:lpstr>Raport analiză a posturilor</vt:lpstr>
      <vt:lpstr>'Anexa nr. 2 - Raport'!_ftn1</vt:lpstr>
      <vt:lpstr>'Raport analiză a posturilor'!_ftn1</vt:lpstr>
      <vt:lpstr>'Anexa nr. 2 - Raport'!_ftnref1</vt:lpstr>
      <vt:lpstr>'Anexa nr. 2 - Raport'!Print_Titles</vt:lpstr>
      <vt:lpstr>'Raport analiză a posturilor'!Print_Titles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EY</dc:creator>
  <cp:lastModifiedBy>EY</cp:lastModifiedBy>
  <cp:lastPrinted>2024-03-08T10:20:13Z</cp:lastPrinted>
  <dcterms:created xsi:type="dcterms:W3CDTF">2015-06-05T18:17:20Z</dcterms:created>
  <dcterms:modified xsi:type="dcterms:W3CDTF">2025-12-10T08:52:49Z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0x01010025BDB64C5C84594B892DC633ECB625D8</vt:lpwstr>
  </property>
</Properties>
</file>